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enne_projektmappe"/>
  <mc:AlternateContent xmlns:mc="http://schemas.openxmlformats.org/markup-compatibility/2006">
    <mc:Choice Requires="x15">
      <x15ac:absPath xmlns:x15ac="http://schemas.microsoft.com/office/spreadsheetml/2010/11/ac" url="https://gs1nederland-my.sharepoint.com/personal/melissa_burgerhout_gs1_nl/Documents/Desktop/"/>
    </mc:Choice>
  </mc:AlternateContent>
  <xr:revisionPtr revIDLastSave="0" documentId="8_{7B235224-626D-4626-82B8-20E1D5682B6F}" xr6:coauthVersionLast="47" xr6:coauthVersionMax="47" xr10:uidLastSave="{00000000-0000-0000-0000-000000000000}"/>
  <bookViews>
    <workbookView xWindow="-120" yWindow="-120" windowWidth="29040" windowHeight="15840" tabRatio="612" xr2:uid="{00000000-000D-0000-FFFF-FFFF00000000}"/>
  </bookViews>
  <sheets>
    <sheet name="ReadMe" sheetId="44" r:id="rId1"/>
    <sheet name="Change History" sheetId="7" r:id="rId2"/>
    <sheet name="Attributes" sheetId="5" r:id="rId3"/>
    <sheet name="Data for Attributes per Brick" sheetId="2" state="hidden" r:id="rId4"/>
    <sheet name="Bricks" sheetId="4" state="hidden" r:id="rId5"/>
    <sheet name="Bricks added in version" sheetId="9" state="hidden" r:id="rId6"/>
    <sheet name="Foutmeldingen" sheetId="18" state="hidden" r:id="rId7"/>
    <sheet name="GUDID (US-FDA)" sheetId="24" r:id="rId8"/>
  </sheets>
  <definedNames>
    <definedName name="_xlnm._FilterDatabase" localSheetId="2" hidden="1">Attributes!$A$4:$T$189</definedName>
    <definedName name="_xlnm._FilterDatabase" localSheetId="4" hidden="1">Bricks!$A$4:$AB$144</definedName>
    <definedName name="_xlnm._FilterDatabase" localSheetId="5" hidden="1">'Bricks added in version'!$A$4:$C$4</definedName>
    <definedName name="_xlnm._FilterDatabase" localSheetId="3" hidden="1">'Data for Attributes per Brick'!$A$1:$F$108</definedName>
    <definedName name="_xlnm._FilterDatabase" localSheetId="7" hidden="1">'GUDID (US-FDA)'!$A$4:$O$300</definedName>
    <definedName name="_FilterDatenbank" localSheetId="2" hidden="1">Attributes!$A$4:$T$189</definedName>
    <definedName name="Ecco1707" localSheetId="2">Attributes!#REF!</definedName>
    <definedName name="Ecco1740" localSheetId="2">Attributes!#REF!</definedName>
    <definedName name="Ecco1756" localSheetId="2">Attributes!#REF!</definedName>
    <definedName name="Ecco1772" localSheetId="2">Attributes!#REF!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4" l="1" a="1"/>
  <c r="A5" i="24" s="1"/>
  <c r="K15" i="5" s="1"/>
  <c r="K25" i="5" l="1"/>
  <c r="K130" i="5"/>
  <c r="B10" i="24"/>
  <c r="B190" i="24"/>
  <c r="C190" i="24"/>
  <c r="D190" i="24"/>
  <c r="E190" i="24"/>
  <c r="B191" i="24"/>
  <c r="C191" i="24"/>
  <c r="D191" i="24"/>
  <c r="E191" i="24"/>
  <c r="B192" i="24"/>
  <c r="C192" i="24"/>
  <c r="D192" i="24"/>
  <c r="E192" i="24"/>
  <c r="B193" i="24"/>
  <c r="C193" i="24"/>
  <c r="D193" i="24"/>
  <c r="E193" i="24"/>
  <c r="B194" i="24"/>
  <c r="C194" i="24"/>
  <c r="D194" i="24"/>
  <c r="E194" i="24"/>
  <c r="B195" i="24"/>
  <c r="C195" i="24"/>
  <c r="D195" i="24"/>
  <c r="E195" i="24"/>
  <c r="B196" i="24"/>
  <c r="C196" i="24"/>
  <c r="D196" i="24"/>
  <c r="E196" i="24"/>
  <c r="B197" i="24"/>
  <c r="C197" i="24"/>
  <c r="D197" i="24"/>
  <c r="E197" i="24"/>
  <c r="B198" i="24"/>
  <c r="C198" i="24"/>
  <c r="D198" i="24"/>
  <c r="E198" i="24"/>
  <c r="B199" i="24"/>
  <c r="C199" i="24"/>
  <c r="D199" i="24"/>
  <c r="E199" i="24"/>
  <c r="B200" i="24"/>
  <c r="C200" i="24"/>
  <c r="D200" i="24"/>
  <c r="E200" i="24"/>
  <c r="B201" i="24"/>
  <c r="C201" i="24"/>
  <c r="D201" i="24"/>
  <c r="E201" i="24"/>
  <c r="B202" i="24"/>
  <c r="C202" i="24"/>
  <c r="D202" i="24"/>
  <c r="E202" i="24"/>
  <c r="B203" i="24"/>
  <c r="C203" i="24"/>
  <c r="D203" i="24"/>
  <c r="E203" i="24"/>
  <c r="B204" i="24"/>
  <c r="C204" i="24"/>
  <c r="D204" i="24"/>
  <c r="E204" i="24"/>
  <c r="B205" i="24"/>
  <c r="C205" i="24"/>
  <c r="D205" i="24"/>
  <c r="E205" i="24"/>
  <c r="B206" i="24"/>
  <c r="C206" i="24"/>
  <c r="D206" i="24"/>
  <c r="E206" i="24"/>
  <c r="B207" i="24"/>
  <c r="C207" i="24"/>
  <c r="D207" i="24"/>
  <c r="E207" i="24"/>
  <c r="B208" i="24"/>
  <c r="C208" i="24"/>
  <c r="D208" i="24"/>
  <c r="E208" i="24"/>
  <c r="B209" i="24"/>
  <c r="C209" i="24"/>
  <c r="D209" i="24"/>
  <c r="E209" i="24"/>
  <c r="B210" i="24"/>
  <c r="C210" i="24"/>
  <c r="D210" i="24"/>
  <c r="E210" i="24"/>
  <c r="B211" i="24"/>
  <c r="C211" i="24"/>
  <c r="D211" i="24"/>
  <c r="E211" i="24"/>
  <c r="B212" i="24"/>
  <c r="C212" i="24"/>
  <c r="D212" i="24"/>
  <c r="E212" i="24"/>
  <c r="B213" i="24"/>
  <c r="C213" i="24"/>
  <c r="D213" i="24"/>
  <c r="E213" i="24"/>
  <c r="B214" i="24"/>
  <c r="C214" i="24"/>
  <c r="D214" i="24"/>
  <c r="E214" i="24"/>
  <c r="B215" i="24"/>
  <c r="C215" i="24"/>
  <c r="D215" i="24"/>
  <c r="E215" i="24"/>
  <c r="B216" i="24"/>
  <c r="C216" i="24"/>
  <c r="D216" i="24"/>
  <c r="E216" i="24"/>
  <c r="B217" i="24"/>
  <c r="C217" i="24"/>
  <c r="D217" i="24"/>
  <c r="E217" i="24"/>
  <c r="B218" i="24"/>
  <c r="C218" i="24"/>
  <c r="D218" i="24"/>
  <c r="E218" i="24"/>
  <c r="B219" i="24"/>
  <c r="C219" i="24"/>
  <c r="D219" i="24"/>
  <c r="E219" i="24"/>
  <c r="B220" i="24"/>
  <c r="C220" i="24"/>
  <c r="D220" i="24"/>
  <c r="E220" i="24"/>
  <c r="B221" i="24"/>
  <c r="C221" i="24"/>
  <c r="D221" i="24"/>
  <c r="E221" i="24"/>
  <c r="B222" i="24"/>
  <c r="C222" i="24"/>
  <c r="D222" i="24"/>
  <c r="E222" i="24"/>
  <c r="B223" i="24"/>
  <c r="C223" i="24"/>
  <c r="D223" i="24"/>
  <c r="E223" i="24"/>
  <c r="B224" i="24"/>
  <c r="C224" i="24"/>
  <c r="D224" i="24"/>
  <c r="E224" i="24"/>
  <c r="B225" i="24"/>
  <c r="C225" i="24"/>
  <c r="D225" i="24"/>
  <c r="E225" i="24"/>
  <c r="B226" i="24"/>
  <c r="C226" i="24"/>
  <c r="D226" i="24"/>
  <c r="E226" i="24"/>
  <c r="B227" i="24"/>
  <c r="C227" i="24"/>
  <c r="D227" i="24"/>
  <c r="E227" i="24"/>
  <c r="B228" i="24"/>
  <c r="C228" i="24"/>
  <c r="D228" i="24"/>
  <c r="E228" i="24"/>
  <c r="B229" i="24"/>
  <c r="C229" i="24"/>
  <c r="D229" i="24"/>
  <c r="E229" i="24"/>
  <c r="B230" i="24"/>
  <c r="C230" i="24"/>
  <c r="D230" i="24"/>
  <c r="E230" i="24"/>
  <c r="B231" i="24"/>
  <c r="C231" i="24"/>
  <c r="D231" i="24"/>
  <c r="E231" i="24"/>
  <c r="B232" i="24"/>
  <c r="C232" i="24"/>
  <c r="D232" i="24"/>
  <c r="E232" i="24"/>
  <c r="B233" i="24"/>
  <c r="C233" i="24"/>
  <c r="D233" i="24"/>
  <c r="E233" i="24"/>
  <c r="B234" i="24"/>
  <c r="C234" i="24"/>
  <c r="D234" i="24"/>
  <c r="E234" i="24"/>
  <c r="B235" i="24"/>
  <c r="C235" i="24"/>
  <c r="D235" i="24"/>
  <c r="E235" i="24"/>
  <c r="B236" i="24"/>
  <c r="C236" i="24"/>
  <c r="D236" i="24"/>
  <c r="E236" i="24"/>
  <c r="B237" i="24"/>
  <c r="C237" i="24"/>
  <c r="D237" i="24"/>
  <c r="E237" i="24"/>
  <c r="B238" i="24"/>
  <c r="C238" i="24"/>
  <c r="D238" i="24"/>
  <c r="E238" i="24"/>
  <c r="B239" i="24"/>
  <c r="C239" i="24"/>
  <c r="D239" i="24"/>
  <c r="E239" i="24"/>
  <c r="B240" i="24"/>
  <c r="C240" i="24"/>
  <c r="D240" i="24"/>
  <c r="E240" i="24"/>
  <c r="B241" i="24"/>
  <c r="C241" i="24"/>
  <c r="D241" i="24"/>
  <c r="E241" i="24"/>
  <c r="B242" i="24"/>
  <c r="C242" i="24"/>
  <c r="D242" i="24"/>
  <c r="E242" i="24"/>
  <c r="B243" i="24"/>
  <c r="C243" i="24"/>
  <c r="D243" i="24"/>
  <c r="E243" i="24"/>
  <c r="B244" i="24"/>
  <c r="C244" i="24"/>
  <c r="D244" i="24"/>
  <c r="E244" i="24"/>
  <c r="B245" i="24"/>
  <c r="C245" i="24"/>
  <c r="D245" i="24"/>
  <c r="E245" i="24"/>
  <c r="B246" i="24"/>
  <c r="C246" i="24"/>
  <c r="D246" i="24"/>
  <c r="E246" i="24"/>
  <c r="B247" i="24"/>
  <c r="C247" i="24"/>
  <c r="D247" i="24"/>
  <c r="E247" i="24"/>
  <c r="B248" i="24"/>
  <c r="C248" i="24"/>
  <c r="D248" i="24"/>
  <c r="E248" i="24"/>
  <c r="B249" i="24"/>
  <c r="C249" i="24"/>
  <c r="D249" i="24"/>
  <c r="E249" i="24"/>
  <c r="B250" i="24"/>
  <c r="C250" i="24"/>
  <c r="D250" i="24"/>
  <c r="E250" i="24"/>
  <c r="B251" i="24"/>
  <c r="C251" i="24"/>
  <c r="D251" i="24"/>
  <c r="E251" i="24"/>
  <c r="B252" i="24"/>
  <c r="C252" i="24"/>
  <c r="D252" i="24"/>
  <c r="E252" i="24"/>
  <c r="B253" i="24"/>
  <c r="C253" i="24"/>
  <c r="D253" i="24"/>
  <c r="E253" i="24"/>
  <c r="B254" i="24"/>
  <c r="C254" i="24"/>
  <c r="D254" i="24"/>
  <c r="E254" i="24"/>
  <c r="B255" i="24"/>
  <c r="C255" i="24"/>
  <c r="D255" i="24"/>
  <c r="E255" i="24"/>
  <c r="B256" i="24"/>
  <c r="C256" i="24"/>
  <c r="D256" i="24"/>
  <c r="E256" i="24"/>
  <c r="B257" i="24"/>
  <c r="C257" i="24"/>
  <c r="D257" i="24"/>
  <c r="E257" i="24"/>
  <c r="B258" i="24"/>
  <c r="C258" i="24"/>
  <c r="D258" i="24"/>
  <c r="E258" i="24"/>
  <c r="B259" i="24"/>
  <c r="C259" i="24"/>
  <c r="D259" i="24"/>
  <c r="E259" i="24"/>
  <c r="B260" i="24"/>
  <c r="C260" i="24"/>
  <c r="D260" i="24"/>
  <c r="E260" i="24"/>
  <c r="B261" i="24"/>
  <c r="C261" i="24"/>
  <c r="D261" i="24"/>
  <c r="E261" i="24"/>
  <c r="B262" i="24"/>
  <c r="C262" i="24"/>
  <c r="D262" i="24"/>
  <c r="E262" i="24"/>
  <c r="B263" i="24"/>
  <c r="C263" i="24"/>
  <c r="D263" i="24"/>
  <c r="E263" i="24"/>
  <c r="B264" i="24"/>
  <c r="C264" i="24"/>
  <c r="D264" i="24"/>
  <c r="E264" i="24"/>
  <c r="B265" i="24"/>
  <c r="C265" i="24"/>
  <c r="D265" i="24"/>
  <c r="E265" i="24"/>
  <c r="B266" i="24"/>
  <c r="C266" i="24"/>
  <c r="D266" i="24"/>
  <c r="E266" i="24"/>
  <c r="B267" i="24"/>
  <c r="C267" i="24"/>
  <c r="D267" i="24"/>
  <c r="E267" i="24"/>
  <c r="B268" i="24"/>
  <c r="C268" i="24"/>
  <c r="D268" i="24"/>
  <c r="E268" i="24"/>
  <c r="B269" i="24"/>
  <c r="C269" i="24"/>
  <c r="D269" i="24"/>
  <c r="E269" i="24"/>
  <c r="B270" i="24"/>
  <c r="C270" i="24"/>
  <c r="D270" i="24"/>
  <c r="E270" i="24"/>
  <c r="B271" i="24"/>
  <c r="C271" i="24"/>
  <c r="D271" i="24"/>
  <c r="E271" i="24"/>
  <c r="B272" i="24"/>
  <c r="C272" i="24"/>
  <c r="D272" i="24"/>
  <c r="E272" i="24"/>
  <c r="B273" i="24"/>
  <c r="C273" i="24"/>
  <c r="D273" i="24"/>
  <c r="E273" i="24"/>
  <c r="B274" i="24"/>
  <c r="C274" i="24"/>
  <c r="D274" i="24"/>
  <c r="E274" i="24"/>
  <c r="B275" i="24"/>
  <c r="C275" i="24"/>
  <c r="D275" i="24"/>
  <c r="E275" i="24"/>
  <c r="B276" i="24"/>
  <c r="C276" i="24"/>
  <c r="D276" i="24"/>
  <c r="E276" i="24"/>
  <c r="B277" i="24"/>
  <c r="C277" i="24"/>
  <c r="D277" i="24"/>
  <c r="E277" i="24"/>
  <c r="B278" i="24"/>
  <c r="C278" i="24"/>
  <c r="D278" i="24"/>
  <c r="E278" i="24"/>
  <c r="B279" i="24"/>
  <c r="C279" i="24"/>
  <c r="D279" i="24"/>
  <c r="E279" i="24"/>
  <c r="B280" i="24"/>
  <c r="C280" i="24"/>
  <c r="D280" i="24"/>
  <c r="E280" i="24"/>
  <c r="B281" i="24"/>
  <c r="C281" i="24"/>
  <c r="D281" i="24"/>
  <c r="E281" i="24"/>
  <c r="B282" i="24"/>
  <c r="C282" i="24"/>
  <c r="D282" i="24"/>
  <c r="E282" i="24"/>
  <c r="B283" i="24"/>
  <c r="C283" i="24"/>
  <c r="D283" i="24"/>
  <c r="E283" i="24"/>
  <c r="B284" i="24"/>
  <c r="C284" i="24"/>
  <c r="D284" i="24"/>
  <c r="E284" i="24"/>
  <c r="B285" i="24"/>
  <c r="C285" i="24"/>
  <c r="D285" i="24"/>
  <c r="E285" i="24"/>
  <c r="B286" i="24"/>
  <c r="C286" i="24"/>
  <c r="D286" i="24"/>
  <c r="E286" i="24"/>
  <c r="B287" i="24"/>
  <c r="C287" i="24"/>
  <c r="D287" i="24"/>
  <c r="E287" i="24"/>
  <c r="B288" i="24"/>
  <c r="C288" i="24"/>
  <c r="D288" i="24"/>
  <c r="E288" i="24"/>
  <c r="B289" i="24"/>
  <c r="C289" i="24"/>
  <c r="D289" i="24"/>
  <c r="E289" i="24"/>
  <c r="B290" i="24"/>
  <c r="C290" i="24"/>
  <c r="D290" i="24"/>
  <c r="E290" i="24"/>
  <c r="B291" i="24"/>
  <c r="C291" i="24"/>
  <c r="D291" i="24"/>
  <c r="E291" i="24"/>
  <c r="B292" i="24"/>
  <c r="C292" i="24"/>
  <c r="D292" i="24"/>
  <c r="E292" i="24"/>
  <c r="B293" i="24"/>
  <c r="C293" i="24"/>
  <c r="D293" i="24"/>
  <c r="E293" i="24"/>
  <c r="B294" i="24"/>
  <c r="C294" i="24"/>
  <c r="D294" i="24"/>
  <c r="E294" i="24"/>
  <c r="B295" i="24"/>
  <c r="C295" i="24"/>
  <c r="D295" i="24"/>
  <c r="E295" i="24"/>
  <c r="B296" i="24"/>
  <c r="C296" i="24"/>
  <c r="D296" i="24"/>
  <c r="E296" i="24"/>
  <c r="B297" i="24"/>
  <c r="C297" i="24"/>
  <c r="D297" i="24"/>
  <c r="E297" i="24"/>
  <c r="B298" i="24"/>
  <c r="C298" i="24"/>
  <c r="D298" i="24"/>
  <c r="E298" i="24"/>
  <c r="B299" i="24"/>
  <c r="C299" i="24"/>
  <c r="D299" i="24"/>
  <c r="E299" i="24"/>
  <c r="B300" i="24"/>
  <c r="C300" i="24"/>
  <c r="D300" i="24"/>
  <c r="E300" i="24"/>
  <c r="E145" i="24" l="1"/>
  <c r="C167" i="24"/>
  <c r="E143" i="24"/>
  <c r="E122" i="24"/>
  <c r="D89" i="24"/>
  <c r="D178" i="24"/>
  <c r="E165" i="24"/>
  <c r="C143" i="24"/>
  <c r="C120" i="24"/>
  <c r="C89" i="24"/>
  <c r="D189" i="24"/>
  <c r="E177" i="24"/>
  <c r="C165" i="24"/>
  <c r="B142" i="24"/>
  <c r="B120" i="24"/>
  <c r="B88" i="24"/>
  <c r="C181" i="24"/>
  <c r="C189" i="24"/>
  <c r="D177" i="24"/>
  <c r="B163" i="24"/>
  <c r="C18" i="24"/>
  <c r="B112" i="24"/>
  <c r="E84" i="24"/>
  <c r="B189" i="24"/>
  <c r="C177" i="24"/>
  <c r="C162" i="24"/>
  <c r="C141" i="24"/>
  <c r="D111" i="24"/>
  <c r="D83" i="24"/>
  <c r="E176" i="24"/>
  <c r="C160" i="24"/>
  <c r="E137" i="24"/>
  <c r="B111" i="24"/>
  <c r="C58" i="24"/>
  <c r="E90" i="24"/>
  <c r="C188" i="24"/>
  <c r="B176" i="24"/>
  <c r="C158" i="24"/>
  <c r="D137" i="24"/>
  <c r="D109" i="24"/>
  <c r="E57" i="24"/>
  <c r="B188" i="24"/>
  <c r="B175" i="24"/>
  <c r="B158" i="24"/>
  <c r="C137" i="24"/>
  <c r="C109" i="24"/>
  <c r="E41" i="24"/>
  <c r="D167" i="24"/>
  <c r="D187" i="24"/>
  <c r="E172" i="24"/>
  <c r="D156" i="24"/>
  <c r="E135" i="24"/>
  <c r="E104" i="24"/>
  <c r="C40" i="24"/>
  <c r="B186" i="24"/>
  <c r="C172" i="24"/>
  <c r="C156" i="24"/>
  <c r="D135" i="24"/>
  <c r="B104" i="24"/>
  <c r="E25" i="24"/>
  <c r="E184" i="24"/>
  <c r="D171" i="24"/>
  <c r="E152" i="24"/>
  <c r="C135" i="24"/>
  <c r="B101" i="24"/>
  <c r="C24" i="24"/>
  <c r="E183" i="24"/>
  <c r="C171" i="24"/>
  <c r="D151" i="24"/>
  <c r="D133" i="24"/>
  <c r="E100" i="24"/>
  <c r="D183" i="24"/>
  <c r="B171" i="24"/>
  <c r="E150" i="24"/>
  <c r="C128" i="24"/>
  <c r="E99" i="24"/>
  <c r="B124" i="24"/>
  <c r="B183" i="24"/>
  <c r="D170" i="24"/>
  <c r="E149" i="24"/>
  <c r="B128" i="24"/>
  <c r="B95" i="24"/>
  <c r="B182" i="24"/>
  <c r="C182" i="24"/>
  <c r="E167" i="24"/>
  <c r="B147" i="24"/>
  <c r="B126" i="24"/>
  <c r="D94" i="24"/>
  <c r="C6" i="24"/>
  <c r="E7" i="24"/>
  <c r="C14" i="24"/>
  <c r="E15" i="24"/>
  <c r="C23" i="24"/>
  <c r="E24" i="24"/>
  <c r="C31" i="24"/>
  <c r="E32" i="24"/>
  <c r="C39" i="24"/>
  <c r="E40" i="24"/>
  <c r="C47" i="24"/>
  <c r="E48" i="24"/>
  <c r="C55" i="24"/>
  <c r="E56" i="24"/>
  <c r="C63" i="24"/>
  <c r="E64" i="24"/>
  <c r="C71" i="24"/>
  <c r="E72" i="24"/>
  <c r="C79" i="24"/>
  <c r="E80" i="24"/>
  <c r="C87" i="24"/>
  <c r="E88" i="24"/>
  <c r="C95" i="24"/>
  <c r="E96" i="24"/>
  <c r="D6" i="24"/>
  <c r="B13" i="24"/>
  <c r="D14" i="24"/>
  <c r="B22" i="24"/>
  <c r="D23" i="24"/>
  <c r="B30" i="24"/>
  <c r="D31" i="24"/>
  <c r="B38" i="24"/>
  <c r="D39" i="24"/>
  <c r="B46" i="24"/>
  <c r="D47" i="24"/>
  <c r="B54" i="24"/>
  <c r="D55" i="24"/>
  <c r="B62" i="24"/>
  <c r="D63" i="24"/>
  <c r="B70" i="24"/>
  <c r="D71" i="24"/>
  <c r="B78" i="24"/>
  <c r="D79" i="24"/>
  <c r="B86" i="24"/>
  <c r="D87" i="24"/>
  <c r="B94" i="24"/>
  <c r="D95" i="24"/>
  <c r="B102" i="24"/>
  <c r="E6" i="24"/>
  <c r="C13" i="24"/>
  <c r="E14" i="24"/>
  <c r="C22" i="24"/>
  <c r="E23" i="24"/>
  <c r="C30" i="24"/>
  <c r="E31" i="24"/>
  <c r="C38" i="24"/>
  <c r="E39" i="24"/>
  <c r="C46" i="24"/>
  <c r="E47" i="24"/>
  <c r="C54" i="24"/>
  <c r="E55" i="24"/>
  <c r="C62" i="24"/>
  <c r="E63" i="24"/>
  <c r="C70" i="24"/>
  <c r="E71" i="24"/>
  <c r="C78" i="24"/>
  <c r="E79" i="24"/>
  <c r="C86" i="24"/>
  <c r="E87" i="24"/>
  <c r="C94" i="24"/>
  <c r="E95" i="24"/>
  <c r="C102" i="24"/>
  <c r="B12" i="24"/>
  <c r="D13" i="24"/>
  <c r="B21" i="24"/>
  <c r="D22" i="24"/>
  <c r="B29" i="24"/>
  <c r="D30" i="24"/>
  <c r="B37" i="24"/>
  <c r="D38" i="24"/>
  <c r="B45" i="24"/>
  <c r="D46" i="24"/>
  <c r="B53" i="24"/>
  <c r="D54" i="24"/>
  <c r="B61" i="24"/>
  <c r="D62" i="24"/>
  <c r="B69" i="24"/>
  <c r="D70" i="24"/>
  <c r="B77" i="24"/>
  <c r="D78" i="24"/>
  <c r="C12" i="24"/>
  <c r="E13" i="24"/>
  <c r="C21" i="24"/>
  <c r="E22" i="24"/>
  <c r="C29" i="24"/>
  <c r="E30" i="24"/>
  <c r="C37" i="24"/>
  <c r="E38" i="24"/>
  <c r="C45" i="24"/>
  <c r="E46" i="24"/>
  <c r="C53" i="24"/>
  <c r="E54" i="24"/>
  <c r="C61" i="24"/>
  <c r="E62" i="24"/>
  <c r="C69" i="24"/>
  <c r="E70" i="24"/>
  <c r="C77" i="24"/>
  <c r="E78" i="24"/>
  <c r="C85" i="24"/>
  <c r="E86" i="24"/>
  <c r="C93" i="24"/>
  <c r="E94" i="24"/>
  <c r="C101" i="24"/>
  <c r="E102" i="24"/>
  <c r="B11" i="24"/>
  <c r="D12" i="24"/>
  <c r="B20" i="24"/>
  <c r="D21" i="24"/>
  <c r="B28" i="24"/>
  <c r="D29" i="24"/>
  <c r="B36" i="24"/>
  <c r="D37" i="24"/>
  <c r="B44" i="24"/>
  <c r="D45" i="24"/>
  <c r="B52" i="24"/>
  <c r="D53" i="24"/>
  <c r="B60" i="24"/>
  <c r="D61" i="24"/>
  <c r="B68" i="24"/>
  <c r="D69" i="24"/>
  <c r="B76" i="24"/>
  <c r="D77" i="24"/>
  <c r="B84" i="24"/>
  <c r="D85" i="24"/>
  <c r="B92" i="24"/>
  <c r="D93" i="24"/>
  <c r="B100" i="24"/>
  <c r="D101" i="24"/>
  <c r="C11" i="24"/>
  <c r="E12" i="24"/>
  <c r="C20" i="24"/>
  <c r="E21" i="24"/>
  <c r="C28" i="24"/>
  <c r="E29" i="24"/>
  <c r="C36" i="24"/>
  <c r="E37" i="24"/>
  <c r="C44" i="24"/>
  <c r="E45" i="24"/>
  <c r="C52" i="24"/>
  <c r="E53" i="24"/>
  <c r="C60" i="24"/>
  <c r="E61" i="24"/>
  <c r="C68" i="24"/>
  <c r="E69" i="24"/>
  <c r="C76" i="24"/>
  <c r="E77" i="24"/>
  <c r="C84" i="24"/>
  <c r="E85" i="24"/>
  <c r="C92" i="24"/>
  <c r="E93" i="24"/>
  <c r="C100" i="24"/>
  <c r="E101" i="24"/>
  <c r="D11" i="24"/>
  <c r="B19" i="24"/>
  <c r="D20" i="24"/>
  <c r="B27" i="24"/>
  <c r="D28" i="24"/>
  <c r="B35" i="24"/>
  <c r="D36" i="24"/>
  <c r="B43" i="24"/>
  <c r="D44" i="24"/>
  <c r="B51" i="24"/>
  <c r="D52" i="24"/>
  <c r="B59" i="24"/>
  <c r="D60" i="24"/>
  <c r="B67" i="24"/>
  <c r="D68" i="24"/>
  <c r="B75" i="24"/>
  <c r="D76" i="24"/>
  <c r="B83" i="24"/>
  <c r="D84" i="24"/>
  <c r="B91" i="24"/>
  <c r="D92" i="24"/>
  <c r="B99" i="24"/>
  <c r="D100" i="24"/>
  <c r="C10" i="24"/>
  <c r="E11" i="24"/>
  <c r="C19" i="24"/>
  <c r="E20" i="24"/>
  <c r="C27" i="24"/>
  <c r="E28" i="24"/>
  <c r="C35" i="24"/>
  <c r="E36" i="24"/>
  <c r="C43" i="24"/>
  <c r="E44" i="24"/>
  <c r="C51" i="24"/>
  <c r="E52" i="24"/>
  <c r="C59" i="24"/>
  <c r="E60" i="24"/>
  <c r="C67" i="24"/>
  <c r="E68" i="24"/>
  <c r="C75" i="24"/>
  <c r="E76" i="24"/>
  <c r="B9" i="24"/>
  <c r="D10" i="24"/>
  <c r="B17" i="24"/>
  <c r="D19" i="24"/>
  <c r="B26" i="24"/>
  <c r="D27" i="24"/>
  <c r="B34" i="24"/>
  <c r="D35" i="24"/>
  <c r="B42" i="24"/>
  <c r="D43" i="24"/>
  <c r="B50" i="24"/>
  <c r="D51" i="24"/>
  <c r="B58" i="24"/>
  <c r="D59" i="24"/>
  <c r="B66" i="24"/>
  <c r="D67" i="24"/>
  <c r="B74" i="24"/>
  <c r="D75" i="24"/>
  <c r="C9" i="24"/>
  <c r="E10" i="24"/>
  <c r="C17" i="24"/>
  <c r="E19" i="24"/>
  <c r="C26" i="24"/>
  <c r="E27" i="24"/>
  <c r="C34" i="24"/>
  <c r="B8" i="24"/>
  <c r="D9" i="24"/>
  <c r="B16" i="24"/>
  <c r="D17" i="24"/>
  <c r="B25" i="24"/>
  <c r="D26" i="24"/>
  <c r="B33" i="24"/>
  <c r="D34" i="24"/>
  <c r="B41" i="24"/>
  <c r="D42" i="24"/>
  <c r="B49" i="24"/>
  <c r="D50" i="24"/>
  <c r="B57" i="24"/>
  <c r="D58" i="24"/>
  <c r="B6" i="24"/>
  <c r="D7" i="24"/>
  <c r="B14" i="24"/>
  <c r="D15" i="24"/>
  <c r="B23" i="24"/>
  <c r="D24" i="24"/>
  <c r="B31" i="24"/>
  <c r="D32" i="24"/>
  <c r="B39" i="24"/>
  <c r="D40" i="24"/>
  <c r="B47" i="24"/>
  <c r="D48" i="24"/>
  <c r="B55" i="24"/>
  <c r="D56" i="24"/>
  <c r="B63" i="24"/>
  <c r="D64" i="24"/>
  <c r="C25" i="24"/>
  <c r="C41" i="24"/>
  <c r="E50" i="24"/>
  <c r="D73" i="24"/>
  <c r="B79" i="24"/>
  <c r="B90" i="24"/>
  <c r="C98" i="24"/>
  <c r="E103" i="24"/>
  <c r="C110" i="24"/>
  <c r="E111" i="24"/>
  <c r="C118" i="24"/>
  <c r="E119" i="24"/>
  <c r="C126" i="24"/>
  <c r="D25" i="24"/>
  <c r="D41" i="24"/>
  <c r="B64" i="24"/>
  <c r="E73" i="24"/>
  <c r="B82" i="24"/>
  <c r="C90" i="24"/>
  <c r="E92" i="24"/>
  <c r="B96" i="24"/>
  <c r="D98" i="24"/>
  <c r="B109" i="24"/>
  <c r="D110" i="24"/>
  <c r="B117" i="24"/>
  <c r="D118" i="24"/>
  <c r="B125" i="24"/>
  <c r="D126" i="24"/>
  <c r="B133" i="24"/>
  <c r="D134" i="24"/>
  <c r="B141" i="24"/>
  <c r="D18" i="24"/>
  <c r="B148" i="24"/>
  <c r="D149" i="24"/>
  <c r="B156" i="24"/>
  <c r="D157" i="24"/>
  <c r="B164" i="24"/>
  <c r="D165" i="24"/>
  <c r="B172" i="24"/>
  <c r="D173" i="24"/>
  <c r="B180" i="24"/>
  <c r="D181" i="24"/>
  <c r="E26" i="24"/>
  <c r="B32" i="24"/>
  <c r="C42" i="24"/>
  <c r="E51" i="24"/>
  <c r="B7" i="24"/>
  <c r="C32" i="24"/>
  <c r="E42" i="24"/>
  <c r="B65" i="24"/>
  <c r="D74" i="24"/>
  <c r="B80" i="24"/>
  <c r="E82" i="24"/>
  <c r="D88" i="24"/>
  <c r="C108" i="24"/>
  <c r="E109" i="24"/>
  <c r="C116" i="24"/>
  <c r="E117" i="24"/>
  <c r="C124" i="24"/>
  <c r="E125" i="24"/>
  <c r="C132" i="24"/>
  <c r="E133" i="24"/>
  <c r="C140" i="24"/>
  <c r="E141" i="24"/>
  <c r="C147" i="24"/>
  <c r="E148" i="24"/>
  <c r="C155" i="24"/>
  <c r="E156" i="24"/>
  <c r="C163" i="24"/>
  <c r="E164" i="24"/>
  <c r="C7" i="24"/>
  <c r="C33" i="24"/>
  <c r="B56" i="24"/>
  <c r="C65" i="24"/>
  <c r="E74" i="24"/>
  <c r="C80" i="24"/>
  <c r="D102" i="24"/>
  <c r="B107" i="24"/>
  <c r="D108" i="24"/>
  <c r="B115" i="24"/>
  <c r="D116" i="24"/>
  <c r="B123" i="24"/>
  <c r="D124" i="24"/>
  <c r="B131" i="24"/>
  <c r="D132" i="24"/>
  <c r="B139" i="24"/>
  <c r="D140" i="24"/>
  <c r="B146" i="24"/>
  <c r="D147" i="24"/>
  <c r="B154" i="24"/>
  <c r="D155" i="24"/>
  <c r="B162" i="24"/>
  <c r="D163" i="24"/>
  <c r="C8" i="24"/>
  <c r="D33" i="24"/>
  <c r="C56" i="24"/>
  <c r="D65" i="24"/>
  <c r="B71" i="24"/>
  <c r="D80" i="24"/>
  <c r="C107" i="24"/>
  <c r="D8" i="24"/>
  <c r="E33" i="24"/>
  <c r="E43" i="24"/>
  <c r="E65" i="24"/>
  <c r="B106" i="24"/>
  <c r="D107" i="24"/>
  <c r="B114" i="24"/>
  <c r="D115" i="24"/>
  <c r="B122" i="24"/>
  <c r="D123" i="24"/>
  <c r="B130" i="24"/>
  <c r="D131" i="24"/>
  <c r="B138" i="24"/>
  <c r="D139" i="24"/>
  <c r="B145" i="24"/>
  <c r="D146" i="24"/>
  <c r="B153" i="24"/>
  <c r="D154" i="24"/>
  <c r="B161" i="24"/>
  <c r="D162" i="24"/>
  <c r="E8" i="24"/>
  <c r="E34" i="24"/>
  <c r="C57" i="24"/>
  <c r="C91" i="24"/>
  <c r="B97" i="24"/>
  <c r="C99" i="24"/>
  <c r="C106" i="24"/>
  <c r="E107" i="24"/>
  <c r="C114" i="24"/>
  <c r="E115" i="24"/>
  <c r="C122" i="24"/>
  <c r="E123" i="24"/>
  <c r="C130" i="24"/>
  <c r="E131" i="24"/>
  <c r="C138" i="24"/>
  <c r="E139" i="24"/>
  <c r="C145" i="24"/>
  <c r="E146" i="24"/>
  <c r="C153" i="24"/>
  <c r="E154" i="24"/>
  <c r="C161" i="24"/>
  <c r="E162" i="24"/>
  <c r="E9" i="24"/>
  <c r="B15" i="24"/>
  <c r="B48" i="24"/>
  <c r="D57" i="24"/>
  <c r="C66" i="24"/>
  <c r="E75" i="24"/>
  <c r="C83" i="24"/>
  <c r="B89" i="24"/>
  <c r="D91" i="24"/>
  <c r="B93" i="24"/>
  <c r="C97" i="24"/>
  <c r="D99" i="24"/>
  <c r="B105" i="24"/>
  <c r="D106" i="24"/>
  <c r="B113" i="24"/>
  <c r="D114" i="24"/>
  <c r="B121" i="24"/>
  <c r="D122" i="24"/>
  <c r="B129" i="24"/>
  <c r="D130" i="24"/>
  <c r="B137" i="24"/>
  <c r="D138" i="24"/>
  <c r="B144" i="24"/>
  <c r="D145" i="24"/>
  <c r="B152" i="24"/>
  <c r="D153" i="24"/>
  <c r="B160" i="24"/>
  <c r="D161" i="24"/>
  <c r="D16" i="24"/>
  <c r="C49" i="24"/>
  <c r="E58" i="24"/>
  <c r="D72" i="24"/>
  <c r="D81" i="24"/>
  <c r="E89" i="24"/>
  <c r="C104" i="24"/>
  <c r="E105" i="24"/>
  <c r="C112" i="24"/>
  <c r="E113" i="24"/>
  <c r="E16" i="24"/>
  <c r="B40" i="24"/>
  <c r="D49" i="24"/>
  <c r="E81" i="24"/>
  <c r="B103" i="24"/>
  <c r="D104" i="24"/>
  <c r="C183" i="24"/>
  <c r="E178" i="24"/>
  <c r="B177" i="24"/>
  <c r="D172" i="24"/>
  <c r="B167" i="24"/>
  <c r="B165" i="24"/>
  <c r="E163" i="24"/>
  <c r="C154" i="24"/>
  <c r="D143" i="24"/>
  <c r="E18" i="24"/>
  <c r="B135" i="24"/>
  <c r="C133" i="24"/>
  <c r="C111" i="24"/>
  <c r="C88" i="24"/>
  <c r="E83" i="24"/>
  <c r="B24" i="24"/>
  <c r="D184" i="24"/>
  <c r="C178" i="24"/>
  <c r="E173" i="24"/>
  <c r="D152" i="24"/>
  <c r="D150" i="24"/>
  <c r="B143" i="24"/>
  <c r="B18" i="24"/>
  <c r="E140" i="24"/>
  <c r="C131" i="24"/>
  <c r="D113" i="24"/>
  <c r="E106" i="24"/>
  <c r="D103" i="24"/>
  <c r="D82" i="24"/>
  <c r="E67" i="24"/>
  <c r="C184" i="24"/>
  <c r="E179" i="24"/>
  <c r="B178" i="24"/>
  <c r="C173" i="24"/>
  <c r="E168" i="24"/>
  <c r="E161" i="24"/>
  <c r="E159" i="24"/>
  <c r="C152" i="24"/>
  <c r="C150" i="24"/>
  <c r="D148" i="24"/>
  <c r="B140" i="24"/>
  <c r="E129" i="24"/>
  <c r="E127" i="24"/>
  <c r="D119" i="24"/>
  <c r="D117" i="24"/>
  <c r="C113" i="24"/>
  <c r="C103" i="24"/>
  <c r="E98" i="24"/>
  <c r="C82" i="24"/>
  <c r="E185" i="24"/>
  <c r="B184" i="24"/>
  <c r="D179" i="24"/>
  <c r="E174" i="24"/>
  <c r="B173" i="24"/>
  <c r="D168" i="24"/>
  <c r="D159" i="24"/>
  <c r="E157" i="24"/>
  <c r="B150" i="24"/>
  <c r="C148" i="24"/>
  <c r="D129" i="24"/>
  <c r="D127" i="24"/>
  <c r="D125" i="24"/>
  <c r="E121" i="24"/>
  <c r="C119" i="24"/>
  <c r="C117" i="24"/>
  <c r="C115" i="24"/>
  <c r="E108" i="24"/>
  <c r="B98" i="24"/>
  <c r="B87" i="24"/>
  <c r="C74" i="24"/>
  <c r="E66" i="24"/>
  <c r="D185" i="24"/>
  <c r="C179" i="24"/>
  <c r="D174" i="24"/>
  <c r="C168" i="24"/>
  <c r="E166" i="24"/>
  <c r="C159" i="24"/>
  <c r="C157" i="24"/>
  <c r="E138" i="24"/>
  <c r="E136" i="24"/>
  <c r="C129" i="24"/>
  <c r="C127" i="24"/>
  <c r="C125" i="24"/>
  <c r="C123" i="24"/>
  <c r="D121" i="24"/>
  <c r="B119" i="24"/>
  <c r="B108" i="24"/>
  <c r="D66" i="24"/>
  <c r="E17" i="24"/>
  <c r="C185" i="24"/>
  <c r="E180" i="24"/>
  <c r="B179" i="24"/>
  <c r="C174" i="24"/>
  <c r="E169" i="24"/>
  <c r="B168" i="24"/>
  <c r="D166" i="24"/>
  <c r="B159" i="24"/>
  <c r="B157" i="24"/>
  <c r="E155" i="24"/>
  <c r="C146" i="24"/>
  <c r="D136" i="24"/>
  <c r="E134" i="24"/>
  <c r="B127" i="24"/>
  <c r="C121" i="24"/>
  <c r="E110" i="24"/>
  <c r="E97" i="24"/>
  <c r="D86" i="24"/>
  <c r="C81" i="24"/>
  <c r="C73" i="24"/>
  <c r="C64" i="24"/>
  <c r="C50" i="24"/>
  <c r="C16" i="24"/>
  <c r="E186" i="24"/>
  <c r="B185" i="24"/>
  <c r="D180" i="24"/>
  <c r="E175" i="24"/>
  <c r="B174" i="24"/>
  <c r="D169" i="24"/>
  <c r="C166" i="24"/>
  <c r="D164" i="24"/>
  <c r="B155" i="24"/>
  <c r="E144" i="24"/>
  <c r="E142" i="24"/>
  <c r="C136" i="24"/>
  <c r="C134" i="24"/>
  <c r="B110" i="24"/>
  <c r="D97" i="24"/>
  <c r="B81" i="24"/>
  <c r="B73" i="24"/>
  <c r="E49" i="24"/>
  <c r="E35" i="24"/>
  <c r="C15" i="24"/>
  <c r="D186" i="24"/>
  <c r="C180" i="24"/>
  <c r="D175" i="24"/>
  <c r="C169" i="24"/>
  <c r="B166" i="24"/>
  <c r="C164" i="24"/>
  <c r="D144" i="24"/>
  <c r="D142" i="24"/>
  <c r="B136" i="24"/>
  <c r="B134" i="24"/>
  <c r="E132" i="24"/>
  <c r="E112" i="24"/>
  <c r="D105" i="24"/>
  <c r="D96" i="24"/>
  <c r="C72" i="24"/>
  <c r="E187" i="24"/>
  <c r="C186" i="24"/>
  <c r="E181" i="24"/>
  <c r="C175" i="24"/>
  <c r="E170" i="24"/>
  <c r="B169" i="24"/>
  <c r="E153" i="24"/>
  <c r="E151" i="24"/>
  <c r="C144" i="24"/>
  <c r="C142" i="24"/>
  <c r="D141" i="24"/>
  <c r="B132" i="24"/>
  <c r="D112" i="24"/>
  <c r="C105" i="24"/>
  <c r="C96" i="24"/>
  <c r="E91" i="24"/>
  <c r="B72" i="24"/>
  <c r="C48" i="24"/>
  <c r="E188" i="24"/>
  <c r="C187" i="24"/>
  <c r="E182" i="24"/>
  <c r="B181" i="24"/>
  <c r="D176" i="24"/>
  <c r="C170" i="24"/>
  <c r="E160" i="24"/>
  <c r="E158" i="24"/>
  <c r="C151" i="24"/>
  <c r="C149" i="24"/>
  <c r="E130" i="24"/>
  <c r="E128" i="24"/>
  <c r="E120" i="24"/>
  <c r="E118" i="24"/>
  <c r="E116" i="24"/>
  <c r="E114" i="24"/>
  <c r="D90" i="24"/>
  <c r="B85" i="24"/>
  <c r="E189" i="24"/>
  <c r="D188" i="24"/>
  <c r="B187" i="24"/>
  <c r="D182" i="24"/>
  <c r="C176" i="24"/>
  <c r="E171" i="24"/>
  <c r="B170" i="24"/>
  <c r="D160" i="24"/>
  <c r="D158" i="24"/>
  <c r="B151" i="24"/>
  <c r="B149" i="24"/>
  <c r="E147" i="24"/>
  <c r="C139" i="24"/>
  <c r="D128" i="24"/>
  <c r="E126" i="24"/>
  <c r="E124" i="24"/>
  <c r="D120" i="24"/>
  <c r="B118" i="24"/>
  <c r="B116" i="24"/>
  <c r="E59" i="24"/>
  <c r="K6" i="5" l="1"/>
  <c r="K94" i="5"/>
  <c r="K56" i="5"/>
  <c r="K99" i="5"/>
  <c r="K50" i="5"/>
  <c r="K106" i="5"/>
  <c r="K63" i="5"/>
  <c r="K119" i="5"/>
  <c r="K135" i="5"/>
  <c r="K150" i="5"/>
  <c r="K166" i="5"/>
  <c r="K182" i="5"/>
  <c r="K66" i="5"/>
  <c r="K18" i="5"/>
  <c r="K5" i="5"/>
  <c r="K107" i="5"/>
  <c r="K7" i="5"/>
  <c r="K95" i="5"/>
  <c r="K34" i="5"/>
  <c r="K84" i="5"/>
  <c r="K51" i="5"/>
  <c r="K85" i="5"/>
  <c r="K64" i="5"/>
  <c r="K120" i="5"/>
  <c r="K136" i="5"/>
  <c r="K151" i="5"/>
  <c r="K167" i="5"/>
  <c r="K183" i="5"/>
  <c r="K24" i="5"/>
  <c r="K173" i="5"/>
  <c r="K158" i="5"/>
  <c r="K117" i="5"/>
  <c r="K108" i="5"/>
  <c r="K8" i="5"/>
  <c r="K55" i="5"/>
  <c r="K35" i="5"/>
  <c r="K100" i="5"/>
  <c r="K52" i="5"/>
  <c r="K86" i="5"/>
  <c r="K65" i="5"/>
  <c r="K121" i="5"/>
  <c r="K137" i="5"/>
  <c r="K152" i="5"/>
  <c r="K168" i="5"/>
  <c r="K184" i="5"/>
  <c r="K91" i="5"/>
  <c r="K142" i="5"/>
  <c r="K97" i="5"/>
  <c r="K181" i="5"/>
  <c r="K9" i="5"/>
  <c r="K96" i="5"/>
  <c r="K36" i="5"/>
  <c r="K101" i="5"/>
  <c r="K53" i="5"/>
  <c r="K87" i="5"/>
  <c r="K80" i="5"/>
  <c r="K122" i="5"/>
  <c r="K138" i="5"/>
  <c r="K153" i="5"/>
  <c r="K169" i="5"/>
  <c r="K185" i="5"/>
  <c r="K44" i="5"/>
  <c r="K157" i="5"/>
  <c r="K174" i="5"/>
  <c r="K111" i="5"/>
  <c r="K10" i="5"/>
  <c r="K43" i="5"/>
  <c r="K102" i="5"/>
  <c r="K54" i="5"/>
  <c r="K88" i="5"/>
  <c r="K81" i="5"/>
  <c r="K123" i="5"/>
  <c r="K139" i="5"/>
  <c r="K154" i="5"/>
  <c r="K170" i="5"/>
  <c r="K186" i="5"/>
  <c r="K188" i="5"/>
  <c r="K83" i="5"/>
  <c r="K127" i="5"/>
  <c r="K162" i="5"/>
  <c r="K133" i="5"/>
  <c r="K118" i="5"/>
  <c r="K11" i="5"/>
  <c r="K26" i="5"/>
  <c r="K45" i="5"/>
  <c r="K103" i="5"/>
  <c r="K42" i="5"/>
  <c r="K89" i="5"/>
  <c r="K82" i="5"/>
  <c r="K124" i="5"/>
  <c r="K140" i="5"/>
  <c r="K155" i="5"/>
  <c r="K171" i="5"/>
  <c r="K187" i="5"/>
  <c r="K20" i="5"/>
  <c r="K126" i="5"/>
  <c r="K115" i="5"/>
  <c r="K148" i="5"/>
  <c r="K134" i="5"/>
  <c r="K12" i="5"/>
  <c r="K27" i="5"/>
  <c r="K46" i="5"/>
  <c r="K104" i="5"/>
  <c r="K105" i="5"/>
  <c r="K90" i="5"/>
  <c r="K109" i="5"/>
  <c r="K125" i="5"/>
  <c r="K141" i="5"/>
  <c r="K156" i="5"/>
  <c r="K172" i="5"/>
  <c r="K75" i="5"/>
  <c r="K189" i="5"/>
  <c r="K146" i="5"/>
  <c r="K164" i="5"/>
  <c r="K149" i="5"/>
  <c r="K31" i="5"/>
  <c r="K21" i="5"/>
  <c r="K67" i="5"/>
  <c r="K57" i="5"/>
  <c r="K32" i="5"/>
  <c r="K16" i="5"/>
  <c r="K19" i="5"/>
  <c r="K92" i="5"/>
  <c r="K30" i="5"/>
  <c r="K112" i="5"/>
  <c r="K22" i="5"/>
  <c r="K68" i="5"/>
  <c r="K23" i="5"/>
  <c r="K33" i="5"/>
  <c r="K17" i="5"/>
  <c r="K59" i="5"/>
  <c r="K93" i="5"/>
  <c r="K128" i="5"/>
  <c r="K143" i="5"/>
  <c r="K159" i="5"/>
  <c r="K175" i="5"/>
  <c r="K28" i="5"/>
  <c r="K62" i="5"/>
  <c r="K48" i="5"/>
  <c r="K49" i="5"/>
  <c r="K13" i="5"/>
  <c r="K69" i="5"/>
  <c r="K71" i="5"/>
  <c r="K76" i="5"/>
  <c r="K58" i="5"/>
  <c r="K60" i="5"/>
  <c r="K113" i="5"/>
  <c r="K129" i="5"/>
  <c r="K144" i="5"/>
  <c r="K160" i="5"/>
  <c r="K176" i="5"/>
  <c r="K73" i="5"/>
  <c r="K38" i="5"/>
  <c r="K178" i="5"/>
  <c r="K41" i="5"/>
  <c r="K14" i="5"/>
  <c r="K70" i="5"/>
  <c r="K72" i="5"/>
  <c r="K77" i="5"/>
  <c r="K37" i="5"/>
  <c r="K61" i="5"/>
  <c r="K114" i="5"/>
  <c r="K145" i="5"/>
  <c r="K161" i="5"/>
  <c r="K177" i="5"/>
  <c r="K78" i="5"/>
  <c r="K131" i="5"/>
  <c r="K180" i="5"/>
  <c r="K165" i="5"/>
  <c r="K39" i="5"/>
  <c r="K29" i="5"/>
  <c r="K74" i="5"/>
  <c r="K47" i="5"/>
  <c r="K110" i="5"/>
  <c r="K79" i="5"/>
  <c r="K116" i="5"/>
  <c r="K132" i="5"/>
  <c r="K147" i="5"/>
  <c r="K163" i="5"/>
  <c r="K179" i="5"/>
  <c r="K40" i="5"/>
  <c r="K98" i="5"/>
  <c r="B5" i="24"/>
  <c r="C5" i="24"/>
  <c r="D5" i="24"/>
  <c r="E5" i="24"/>
  <c r="B144" i="9" l="1"/>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F163" i="2"/>
  <c r="D163" i="2"/>
  <c r="F162" i="2"/>
  <c r="D162" i="2"/>
  <c r="F161" i="2"/>
  <c r="D161" i="2"/>
  <c r="F160" i="2"/>
  <c r="D160" i="2"/>
  <c r="F159" i="2"/>
  <c r="D159" i="2"/>
  <c r="F158" i="2"/>
  <c r="D158" i="2"/>
  <c r="F157" i="2"/>
  <c r="D157" i="2"/>
  <c r="F156" i="2"/>
  <c r="D156" i="2"/>
  <c r="F155" i="2"/>
  <c r="D155" i="2"/>
  <c r="F154" i="2"/>
  <c r="D154" i="2"/>
  <c r="F153" i="2"/>
  <c r="D153" i="2"/>
  <c r="F152" i="2"/>
  <c r="D152" i="2"/>
  <c r="F151" i="2"/>
  <c r="D151" i="2"/>
  <c r="F150" i="2"/>
  <c r="D150" i="2"/>
  <c r="F149" i="2"/>
  <c r="D149" i="2"/>
  <c r="F148" i="2"/>
  <c r="D148" i="2"/>
  <c r="F147" i="2"/>
  <c r="D147" i="2"/>
  <c r="F146" i="2"/>
  <c r="D146" i="2"/>
  <c r="F145" i="2"/>
  <c r="D145" i="2"/>
  <c r="F144" i="2"/>
  <c r="D144" i="2"/>
  <c r="F143" i="2"/>
  <c r="D143" i="2"/>
  <c r="F142" i="2"/>
  <c r="D142" i="2"/>
  <c r="F141" i="2"/>
  <c r="D141" i="2"/>
  <c r="F140" i="2"/>
  <c r="D140" i="2"/>
  <c r="F139" i="2"/>
  <c r="D139" i="2"/>
  <c r="F138" i="2"/>
  <c r="D138" i="2"/>
  <c r="F137" i="2"/>
  <c r="D137" i="2"/>
  <c r="F136" i="2"/>
  <c r="D136" i="2"/>
  <c r="F135" i="2"/>
  <c r="D135" i="2"/>
  <c r="F134" i="2"/>
  <c r="D134" i="2"/>
  <c r="F133" i="2"/>
  <c r="D133" i="2"/>
  <c r="F132" i="2"/>
  <c r="D132" i="2"/>
  <c r="F131" i="2"/>
  <c r="D131" i="2"/>
  <c r="F130" i="2"/>
  <c r="D130" i="2"/>
  <c r="F129" i="2"/>
  <c r="D129" i="2"/>
  <c r="F128" i="2"/>
  <c r="D128" i="2"/>
  <c r="F127" i="2"/>
  <c r="D127" i="2"/>
  <c r="F126" i="2"/>
  <c r="D126" i="2"/>
  <c r="F125" i="2"/>
  <c r="D125" i="2"/>
  <c r="F124" i="2"/>
  <c r="D124" i="2"/>
  <c r="F123" i="2"/>
  <c r="D123" i="2"/>
  <c r="F122" i="2"/>
  <c r="D122" i="2"/>
  <c r="F121" i="2"/>
  <c r="D121" i="2"/>
  <c r="F120" i="2"/>
  <c r="D120" i="2"/>
  <c r="F119" i="2"/>
  <c r="D119" i="2"/>
  <c r="F118" i="2"/>
  <c r="D118" i="2"/>
  <c r="F117" i="2"/>
  <c r="D117" i="2"/>
  <c r="F116" i="2"/>
  <c r="D116" i="2"/>
  <c r="F115" i="2"/>
  <c r="D115" i="2"/>
  <c r="F114" i="2"/>
  <c r="D114" i="2"/>
  <c r="F113" i="2"/>
  <c r="D113" i="2"/>
  <c r="F112" i="2"/>
  <c r="D112" i="2"/>
  <c r="F111" i="2"/>
  <c r="D111" i="2"/>
  <c r="F110" i="2"/>
  <c r="D110" i="2"/>
  <c r="F109" i="2"/>
  <c r="D109" i="2"/>
  <c r="F108" i="2"/>
  <c r="D108" i="2"/>
  <c r="F107" i="2"/>
  <c r="D107" i="2"/>
  <c r="F106" i="2"/>
  <c r="D106" i="2"/>
  <c r="F105" i="2"/>
  <c r="D105" i="2"/>
  <c r="F104" i="2"/>
  <c r="D104" i="2"/>
  <c r="F103" i="2"/>
  <c r="D103" i="2"/>
  <c r="F102" i="2"/>
  <c r="D102" i="2"/>
  <c r="F101" i="2"/>
  <c r="D101" i="2"/>
  <c r="F100" i="2"/>
  <c r="D100" i="2"/>
  <c r="F99" i="2"/>
  <c r="D99" i="2"/>
  <c r="F98" i="2"/>
  <c r="D98" i="2"/>
  <c r="F97" i="2"/>
  <c r="D97" i="2"/>
  <c r="F96" i="2"/>
  <c r="D96" i="2"/>
  <c r="F95" i="2"/>
  <c r="D95" i="2"/>
  <c r="F94" i="2"/>
  <c r="D94" i="2"/>
  <c r="F93" i="2"/>
  <c r="D93" i="2"/>
  <c r="F92" i="2"/>
  <c r="D92" i="2"/>
  <c r="F91" i="2"/>
  <c r="D91" i="2"/>
  <c r="F90" i="2"/>
  <c r="D90" i="2"/>
  <c r="F89" i="2"/>
  <c r="D89" i="2"/>
  <c r="F88" i="2"/>
  <c r="D88" i="2"/>
  <c r="F87" i="2"/>
  <c r="D87" i="2"/>
  <c r="F86" i="2"/>
  <c r="D86" i="2"/>
  <c r="F85" i="2"/>
  <c r="D85" i="2"/>
  <c r="F84" i="2"/>
  <c r="D84" i="2"/>
  <c r="F83" i="2"/>
  <c r="D83" i="2"/>
  <c r="F82" i="2"/>
  <c r="D82" i="2"/>
  <c r="F81" i="2"/>
  <c r="D81" i="2"/>
  <c r="F80" i="2"/>
  <c r="D80" i="2"/>
  <c r="F79" i="2"/>
  <c r="D79" i="2"/>
  <c r="F78" i="2"/>
  <c r="D78" i="2"/>
  <c r="F77" i="2"/>
  <c r="D77" i="2"/>
  <c r="F76" i="2"/>
  <c r="D76" i="2"/>
  <c r="F75" i="2"/>
  <c r="D75" i="2"/>
  <c r="F74" i="2"/>
  <c r="D74" i="2"/>
  <c r="F73" i="2"/>
  <c r="D73" i="2"/>
  <c r="F72" i="2"/>
  <c r="D72" i="2"/>
  <c r="F71" i="2"/>
  <c r="D71" i="2"/>
  <c r="F70" i="2"/>
  <c r="D70" i="2"/>
  <c r="F69" i="2"/>
  <c r="D69" i="2"/>
  <c r="F68" i="2"/>
  <c r="D68" i="2"/>
  <c r="F67" i="2"/>
  <c r="D67" i="2"/>
  <c r="F66" i="2"/>
  <c r="D66" i="2"/>
  <c r="F65" i="2"/>
  <c r="D65" i="2"/>
  <c r="F64" i="2"/>
  <c r="D64" i="2"/>
  <c r="F63" i="2"/>
  <c r="D63" i="2"/>
  <c r="F62" i="2"/>
  <c r="D62" i="2"/>
  <c r="F61" i="2"/>
  <c r="D61" i="2"/>
  <c r="F60" i="2"/>
  <c r="D60" i="2"/>
  <c r="F59" i="2"/>
  <c r="D59" i="2"/>
  <c r="F58" i="2"/>
  <c r="D58" i="2"/>
  <c r="F57" i="2"/>
  <c r="D57" i="2"/>
  <c r="F56" i="2"/>
  <c r="D56" i="2"/>
  <c r="F55" i="2"/>
  <c r="D55" i="2"/>
  <c r="F54" i="2"/>
  <c r="D54" i="2"/>
  <c r="F53" i="2"/>
  <c r="D53" i="2"/>
  <c r="F52" i="2"/>
  <c r="D52" i="2"/>
  <c r="F51" i="2"/>
  <c r="D51" i="2"/>
  <c r="F50" i="2"/>
  <c r="D50" i="2"/>
  <c r="F49" i="2"/>
  <c r="D49" i="2"/>
  <c r="F48" i="2"/>
  <c r="D48" i="2"/>
  <c r="F47" i="2"/>
  <c r="D47" i="2"/>
  <c r="F46" i="2"/>
  <c r="D46" i="2"/>
  <c r="F45" i="2"/>
  <c r="D45" i="2"/>
  <c r="F44" i="2"/>
  <c r="D44" i="2"/>
  <c r="F43" i="2"/>
  <c r="D43" i="2"/>
  <c r="F42" i="2"/>
  <c r="D42" i="2"/>
  <c r="F41" i="2"/>
  <c r="D41" i="2"/>
  <c r="F40" i="2"/>
  <c r="D40" i="2"/>
  <c r="F39" i="2"/>
  <c r="D39" i="2"/>
  <c r="F38" i="2"/>
  <c r="D38" i="2"/>
  <c r="F37" i="2"/>
  <c r="D37" i="2"/>
  <c r="F36" i="2"/>
  <c r="D36" i="2"/>
  <c r="F35" i="2"/>
  <c r="D35" i="2"/>
  <c r="F34" i="2"/>
  <c r="D34" i="2"/>
  <c r="F33" i="2"/>
  <c r="D33" i="2"/>
  <c r="F32" i="2"/>
  <c r="D32" i="2"/>
  <c r="F31" i="2"/>
  <c r="D31" i="2"/>
  <c r="F30" i="2"/>
  <c r="D30" i="2"/>
  <c r="F29" i="2"/>
  <c r="D29" i="2"/>
  <c r="F28" i="2"/>
  <c r="D28" i="2"/>
  <c r="F27" i="2"/>
  <c r="D27" i="2"/>
  <c r="F26" i="2"/>
  <c r="D26" i="2"/>
  <c r="F25" i="2"/>
  <c r="D25" i="2"/>
  <c r="F24" i="2"/>
  <c r="D24" i="2"/>
  <c r="F23" i="2"/>
  <c r="D23" i="2"/>
  <c r="F22" i="2"/>
  <c r="D22" i="2"/>
  <c r="F21" i="2"/>
  <c r="D21" i="2"/>
  <c r="F20" i="2"/>
  <c r="D20" i="2"/>
  <c r="F19" i="2"/>
  <c r="D19" i="2"/>
  <c r="F18" i="2"/>
  <c r="D18" i="2"/>
  <c r="F17" i="2"/>
  <c r="D17" i="2"/>
  <c r="F16" i="2"/>
  <c r="D16" i="2"/>
  <c r="F15" i="2"/>
  <c r="D15" i="2"/>
  <c r="F14" i="2"/>
  <c r="D14" i="2"/>
  <c r="F13" i="2"/>
  <c r="D13" i="2"/>
  <c r="F12" i="2"/>
  <c r="D12" i="2"/>
  <c r="F11" i="2"/>
  <c r="D11" i="2"/>
  <c r="F10" i="2"/>
  <c r="D10" i="2"/>
  <c r="F9" i="2"/>
  <c r="D9" i="2"/>
  <c r="F8" i="2"/>
  <c r="D8" i="2"/>
  <c r="F7" i="2"/>
  <c r="D7" i="2"/>
  <c r="F6" i="2"/>
  <c r="D6" i="2"/>
  <c r="F5" i="2"/>
  <c r="D5" i="2"/>
  <c r="F4" i="2"/>
  <c r="D4" i="2"/>
  <c r="F3" i="2"/>
  <c r="D3" i="2"/>
  <c r="F2" i="2"/>
  <c r="D2"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<sst xmlns="http://schemas.openxmlformats.org/spreadsheetml/2006/main" count="18743" uniqueCount="2523">
  <si>
    <t>READ ME</t>
  </si>
  <si>
    <t>Extending the Collaboration of Healthcare Organisations (ECHO) using the Global Data Synchronisation Network (GDSN)</t>
  </si>
  <si>
    <t>Status notation definitions</t>
  </si>
  <si>
    <t>ECHO Common Data model</t>
  </si>
  <si>
    <t>Common data model means that medical device suppliers can rely on one single set of data requirements between all participating ECHO countries. This simplifies data synchronisation across different target markets.</t>
  </si>
  <si>
    <t>Business notation</t>
  </si>
  <si>
    <t xml:space="preserve">Business driven status interpretation, relatively derived from the (main) attribute property with the strongest status inside a pair attribution.
</t>
  </si>
  <si>
    <t>Mandatory</t>
  </si>
  <si>
    <t>Mandatory to be populated from a business perspective.</t>
  </si>
  <si>
    <t>Conditionally Mandatory</t>
  </si>
  <si>
    <t>Mandatory to be populated from a business perspective under a certain condition, i.e. when certain information applies the information becomes mandatory from a business perspective.</t>
  </si>
  <si>
    <t>Optional</t>
  </si>
  <si>
    <t>Recommended information as soon as it is relevant for the item or the recipient.</t>
  </si>
  <si>
    <t>Technical notation</t>
  </si>
  <si>
    <t>Technical driven status interpretation, related to every single attribute line and directly derived from its technical property (scheme or validation error causes synchronisation interruption)</t>
  </si>
  <si>
    <t>SHALL (= must) be provided for the specific hierarchy level in the community to ensure consistent and meaningful work with the data. Without this minimum requirement of information, the item can technically not be synchronised for this target market.</t>
  </si>
  <si>
    <t>The attribute is technically mandatory under a certain condition, i.e. when certain other information content is populated. The condition is technically validated (validation rule), so that missing entry means that the item can technically not be synchronised for this target market.</t>
  </si>
  <si>
    <t>Conditionally Optional</t>
  </si>
  <si>
    <t xml:space="preserve">The attribute can only be entered under a certain condition, i.e. when certain other information content is populated. The condition is technically validated (validation rule), so that wrong indication means that the item can technically not be synchronised for this target market. </t>
  </si>
  <si>
    <t>Technically the information is optional. ​</t>
  </si>
  <si>
    <t>Attribute column explanations</t>
  </si>
  <si>
    <t xml:space="preserve">The "Attributes" tab is an overview of all data attributes used in the Healthcare sector of countries participating in ECHO. </t>
  </si>
  <si>
    <t>Columns</t>
  </si>
  <si>
    <t>Meaning</t>
  </si>
  <si>
    <r>
      <t xml:space="preserve">BMS ID </t>
    </r>
    <r>
      <rPr>
        <b/>
        <sz val="10"/>
        <color rgb="FF002060"/>
        <rFont val="Verdana"/>
        <family val="2"/>
      </rPr>
      <t>*</t>
    </r>
  </si>
  <si>
    <t>BMS ID (Business Message Standard Identification) is used as a unique key for the attribute properties in GDSN.</t>
  </si>
  <si>
    <t>Attribute name English</t>
  </si>
  <si>
    <t>English name for each data attribute.</t>
  </si>
  <si>
    <r>
      <t xml:space="preserve">Attribute Definitions for Business names (hidden) </t>
    </r>
    <r>
      <rPr>
        <b/>
        <sz val="10"/>
        <color rgb="FF002060"/>
        <rFont val="Verdana"/>
        <family val="2"/>
      </rPr>
      <t>**</t>
    </r>
  </si>
  <si>
    <t>GS1 Attribute Definitions for Business (ADB) provides an alternative name. It's related the to the GS1 Global Data Model (GDM), for which Healthcare is not (yet) in scope.</t>
  </si>
  <si>
    <r>
      <t xml:space="preserve">Attribute Definitions for Business definitions (hidden) </t>
    </r>
    <r>
      <rPr>
        <b/>
        <sz val="10"/>
        <color rgb="FF002060"/>
        <rFont val="Verdana"/>
        <family val="2"/>
      </rPr>
      <t>**</t>
    </r>
  </si>
  <si>
    <t xml:space="preserve">GS1 Attribute Definitions for Business (ADB) provides provides an alternative definition. </t>
  </si>
  <si>
    <t>Definition English</t>
  </si>
  <si>
    <t>Definition of the purpose of each data attribute in English.</t>
  </si>
  <si>
    <t>Instruction/Entry notes - English</t>
  </si>
  <si>
    <t>Some rules regarding the allowed contents of the data attribute in English.</t>
  </si>
  <si>
    <t>Examples</t>
  </si>
  <si>
    <t>Example of a good data attribute value.</t>
  </si>
  <si>
    <t>Business driven status interpretation, relatively derived from the (main) attribute property with the strongest status inside a pair attribution.</t>
  </si>
  <si>
    <t>Local exception</t>
  </si>
  <si>
    <t>Some attributes might have a local entry exception. See 'Instruction/Entry notes - English' for details.</t>
  </si>
  <si>
    <t>GUDID (US-FDA)</t>
  </si>
  <si>
    <t>Reference to attributes mapped between GDSN and GUDID (US-FDA).</t>
  </si>
  <si>
    <t>Format</t>
  </si>
  <si>
    <t>Format of the allowed characters.</t>
  </si>
  <si>
    <t>Length</t>
  </si>
  <si>
    <t>Minimum and maximum length of this data attribute.</t>
  </si>
  <si>
    <t>UOM / Language BMS ID</t>
  </si>
  <si>
    <t>Reference to attributes for Unit of measurement code or Language code.</t>
  </si>
  <si>
    <r>
      <t xml:space="preserve">BMS Code List ID </t>
    </r>
    <r>
      <rPr>
        <b/>
        <sz val="10"/>
        <color rgb="FF002060"/>
        <rFont val="Verdana"/>
        <family val="2"/>
      </rPr>
      <t>***</t>
    </r>
  </si>
  <si>
    <t>BMS Code List ID for the allowed values of this data attribute.</t>
  </si>
  <si>
    <t>Repeatable</t>
  </si>
  <si>
    <t xml:space="preserve">Indicates if a data attribute can be entered more than once. </t>
  </si>
  <si>
    <t>Dependency</t>
  </si>
  <si>
    <t>Indicates a condition determining if the data attribute should be entered (not left empty).</t>
  </si>
  <si>
    <t>GDSN name</t>
  </si>
  <si>
    <t>International agreed GDSN name, if necessary preceded by the attribute/group name to which this attribute belongs.</t>
  </si>
  <si>
    <t>XML Path</t>
  </si>
  <si>
    <t>Complete GDSN X-path of the attribute.</t>
  </si>
  <si>
    <t>Sorting order (hidden)</t>
  </si>
  <si>
    <t>Sorting order helps to keep the attribute order in the same way in all tabs.</t>
  </si>
  <si>
    <t>Translation tabs</t>
  </si>
  <si>
    <t>AT, BE, CH, DE, DK, FI, IE, NL, SE
GUDID (US-FDA)</t>
  </si>
  <si>
    <t>Translations to local languages per country and local GDSN datapool implementation.
Mappings per between GDSN and UDI data base GUDID (US-FDA).</t>
  </si>
  <si>
    <r>
      <rPr>
        <b/>
        <sz val="10"/>
        <color rgb="FF002060"/>
        <rFont val="Verdana"/>
        <family val="2"/>
      </rPr>
      <t xml:space="preserve">* </t>
    </r>
    <r>
      <rPr>
        <sz val="10"/>
        <color rgb="FF002060"/>
        <rFont val="Verdana"/>
        <family val="2"/>
      </rPr>
      <t>For more information on GDSN Attributes, see: 'GS1 GDSN Attributes with BMS ID and xPath' via the Maintenance release on</t>
    </r>
    <r>
      <rPr>
        <b/>
        <sz val="10"/>
        <rFont val="Verdana"/>
        <family val="2"/>
      </rPr>
      <t xml:space="preserve"> </t>
    </r>
    <r>
      <rPr>
        <b/>
        <u/>
        <sz val="10"/>
        <color theme="10"/>
        <rFont val="Verdana"/>
        <family val="2"/>
      </rPr>
      <t>https://www.gs1.org/standards/gdsn</t>
    </r>
  </si>
  <si>
    <r>
      <rPr>
        <b/>
        <sz val="10"/>
        <color rgb="FF002060"/>
        <rFont val="Verdana"/>
        <family val="2"/>
      </rPr>
      <t xml:space="preserve">** </t>
    </r>
    <r>
      <rPr>
        <sz val="10"/>
        <color rgb="FF002060"/>
        <rFont val="Verdana"/>
        <family val="2"/>
      </rPr>
      <t>For more information on Attribute Definitions for Business, see:</t>
    </r>
    <r>
      <rPr>
        <sz val="10"/>
        <rFont val="Verdana"/>
        <family val="2"/>
      </rPr>
      <t xml:space="preserve"> </t>
    </r>
    <r>
      <rPr>
        <b/>
        <u/>
        <sz val="10"/>
        <color theme="10"/>
        <rFont val="Verdana"/>
        <family val="2"/>
      </rPr>
      <t>https://www.gs1.org/standards/attribute-definitions-for-business</t>
    </r>
  </si>
  <si>
    <r>
      <rPr>
        <b/>
        <sz val="10"/>
        <color rgb="FF002060"/>
        <rFont val="Verdana"/>
        <family val="2"/>
      </rPr>
      <t xml:space="preserve">*** </t>
    </r>
    <r>
      <rPr>
        <sz val="10"/>
        <color rgb="FF002060"/>
        <rFont val="Verdana"/>
        <family val="2"/>
      </rPr>
      <t xml:space="preserve">For all BMS Code lists go to "GS1 GDSN Navigator" under </t>
    </r>
    <r>
      <rPr>
        <b/>
        <u/>
        <sz val="10"/>
        <color theme="10"/>
        <rFont val="Verdana"/>
        <family val="2"/>
      </rPr>
      <t>https://navigator.gs1.org/</t>
    </r>
  </si>
  <si>
    <t>Disclaimer</t>
  </si>
  <si>
    <r>
      <rPr>
        <b/>
        <sz val="10"/>
        <color rgb="FF002060"/>
        <rFont val="Verdana"/>
        <family val="2"/>
      </rPr>
      <t xml:space="preserve">By downloading the ECHO Data model, I hereby understand and accept the following conditions: </t>
    </r>
    <r>
      <rPr>
        <sz val="10"/>
        <color rgb="FF002060"/>
        <rFont val="Verdana"/>
        <family val="2"/>
      </rPr>
      <t xml:space="preserve">
“This document contains a mapping of GUDID (USA FDA) attributes to the GDSN data attributes (the “Mapping”). It is provided by GS1 free of charge, as a courtesy, to industry and the solution providers supporting industry. The accuracy, completeness and correctness of the data provided to GUDID is the responsibility of the manufacturer. While GS1 is permanently undertaking efforts to keep the Mapping complete, up to date and to improve its accuracy, GS1 cannot warrant that the Mapping is accurate, complete and up to date. 
GS1 therefore disclaims any liability for any use of the Mapping by a manufacturer or its service provider.</t>
    </r>
  </si>
  <si>
    <t>GDSN - Data attributes healthcare</t>
  </si>
  <si>
    <t>Change history</t>
  </si>
  <si>
    <t>Date</t>
  </si>
  <si>
    <t>Version</t>
  </si>
  <si>
    <t>By</t>
  </si>
  <si>
    <t>Changes</t>
  </si>
  <si>
    <t>1.0</t>
  </si>
  <si>
    <t>Reinier Prenger</t>
  </si>
  <si>
    <t>Initial document, suited for GDSN version 3.1.1.</t>
  </si>
  <si>
    <t>1.1</t>
  </si>
  <si>
    <t>Updated according the new GUDID Listing - 20160510 v25:
- added a new column GDSN notes
- FDA descriptions and FDA Data Entry Notes changed accordingly
- Device description from GDSN tradeItemDescription to GDSN additionalTradeItemDescription (Field-ID 1.024)
- Consumer sales condition code for 2 FDA attributes (Prescription Use (Rx) added) (Field-ID 1.040)
- Next to a telephone number an email address is added (Field-ID 1.049-5)</t>
  </si>
  <si>
    <t>1.2</t>
  </si>
  <si>
    <t>Added the following fields:
- Quantity of Trade Items Contained In A Complete Layer
- Quantity of Complete Layers Contained In A Trade Item
- Quantity Of Trade Items Per Pallet
- Quantity Of Layers Per Pallet
- Quantity Of Trade Items Per Pallet Layer
- Additional Trade Item Classification Code Value (NHS eClass)
- Additional Trade Item Classification System Code (NHS eClass)
Also the consistency check macro reactivated.</t>
  </si>
  <si>
    <t>2.0</t>
  </si>
  <si>
    <t>Amanda deLaroque</t>
  </si>
  <si>
    <t>Changed the format to allow sorting per country and added coutry-specific tabs for country specific information.</t>
  </si>
  <si>
    <t>Added te following fields to comply with the German market requirements: 
- Additional Trade Item Classification Code Description 
- Additional Trade Item Classification Version 
- Additional Trade Item Classification Property 
- Additional Trade Item Classification Property Code 
- Additional Trade Item Classification Property Description 
- Property Amount 
- Property Code 
- Property Date Time 
- Property Description
- Property Description - Language Code 
- Property Float 
- Property Integer 
- Property Measurement 
- Property Measurement Unit Code
- Property String 
- Is Trade Item Marked As Recyclable 
- Order Quantity Maximum 
- Order Sizing Factor
- Platform Type Code 
- Platform Terms And Conditions Code 
- Import Classification Type Code 
- Import Classification Value 
- Handling Instructions Code Reference 
- Trade Item Form Description 
- Non Marked Trade Item Components 
- Trade Item Description 
- Ordering Lead Time
- Ordering Lead Time UoM</t>
  </si>
  <si>
    <t>Update the specifications for UK NHS based on Medical Devices - Item Attribute v1.2 DoT Workshop Summary v0.1.xlsx
Moved Trade Item Description and code to 1.027</t>
  </si>
  <si>
    <t>2.1</t>
  </si>
  <si>
    <t>Updated the specifications for UK NHS based on Medical Devices - Item Attribute v1.3.xlsx (published February 14th, 2017).
As requested by DE, removed the following attributes:
- Additional Trade Item Classification Property
- Property Amount
- Property Amount 
- Currency code
- Property Date Time
- Property Description
- Property Description - Language Code
- Property Float
Adjusted various Mandatory/Optional/N/A statuses for DE.</t>
  </si>
  <si>
    <t>Updated the specifications for UK NHS based on Medical Devices - Item Attribute v1.3.xlsx
As requested by DE, removed the following attributes:
- Additional Trade Item Classification Property
- Property Amount
- Property Amount 
- Currency code
- Property Date Time
- Property Description
- Property Description - Language Code
- Property Float
Adjusted some Mandatory/Optional/N/A statuses for DE.</t>
  </si>
  <si>
    <t>2.1.1</t>
  </si>
  <si>
    <t>Updated NHS indexes 2, 7, 26, 28, 30, 31 according to Data_Dictionary_for_Medical_and_InVitro_Diagnostic_Devices__Item_Attributes_V1.3.1.xlsx</t>
  </si>
  <si>
    <t>2.1.2</t>
  </si>
  <si>
    <t>Updated NL mandatory/optional column and Use Cases to the NL HC tab
- Conditionally mandatory - if available, mandatory to provide;
- Optional - will be used if provided;
- Not used at the moment</t>
  </si>
  <si>
    <t>2.1.3</t>
  </si>
  <si>
    <t>Added Trade Item Regulatory Information
Removed Millibar from the LOV for Atmospheric Pressure requirements by the FDA.</t>
  </si>
  <si>
    <t>2.1.4</t>
  </si>
  <si>
    <t>Reinier Prenger
Amanda deLaroque</t>
  </si>
  <si>
    <t>Due to GDSN release 3.1.3. some AVP's changed towards real GDSN attributes, and therefore changed the GDSN name, XML Path and URN to GDD definitions:
- uDIDPublishDate --&gt; udidFirstPublicationDateTime
- uDIDDeviceCount --&gt; udidDeviceCount
- isTradeItemExemptFromDirectPartMark --&gt; isTradeItemExemptFromDirectPartMarking
- nonfoodIngredientOfConcernCode
Added the attribute 2.038-2-1 Additional Trade Item Classification Property Description - Language Code
Added the attribute 2.051-1 Variant Description - Language Code.
Moved US FDA requirements to separate tab.
Removed following attributes as not being used by any countries and not relative for healthcare at the moment: 
- 1.012 Is Trade Item A Display Unit
- 1.056 Does Sale of Trade Item Require Governmental Reporting
- 1.075 Trade Item Feature Code
Updated code changes for release 3.1.3 (Nov. 2017)</t>
  </si>
  <si>
    <t>2.2</t>
  </si>
  <si>
    <t xml:space="preserve">Added the Spanish requirements (tab ES HC)
Reduced the Dutch requirements to be inline with regulations for 2018 and the ECHO strategy. These attributes will later be required and are indicated with "Phase 2" in tab "NL HC", column "H".
Removed the 2.058 Regulatory Type Code, 2.059 Regulatory Act and 2.060 Regulatory Permit Identification as the Change request has been approved by GSMP to add EU medical device classifications to the code list. These fields were only being used for a pilot.
</t>
  </si>
  <si>
    <t>2.3</t>
  </si>
  <si>
    <t>Removed all attrributes which were Optional or N/A for user friendliness.
Removed duplications of attributes and moved the country specifics per attribute to the country specific tabs (i.e. if the FDA uses AdditionalTradeItemIdenfitication for two types of information, the attribute is only mentioned once in the Fielddefinitions tab and the U.S. requirements are both in the US FDA tab within this attribute.
Added the Dutch Implant Registry requirements in tab "NL HC", column "L".</t>
  </si>
  <si>
    <t>2.4</t>
  </si>
  <si>
    <t>Added English texts to the DE tab.
Added examples for all attributes in the NL tab.</t>
  </si>
  <si>
    <t>2.5</t>
  </si>
  <si>
    <t>Added the missing CNK information for Belgium.</t>
  </si>
  <si>
    <t>2.6</t>
  </si>
  <si>
    <t>Added the requirements tab from Denmark (as of 4-10-2018).
Added the requirements tab from Finland (as of 4-10-2018).
Added the requirements tab from France (as of 11-10-2018).
Added the requirements tab from Ierland (as of 5-10-2018).
Update the UK NHS requirement according to the S4S_SUPP_Data_Dictionary_MIVD_Device_260618_V1.4.1.1 update.
- endAvailabilityDateTime is no longer Mandatory but Conditionally mandatory (if appilcable).
- isTradeItemAService is no longer mandatory and has been changed to optional which means no longer relevant for the ECHO data model.
- udidDeviceCount has been changed from N/A to Conditionally mandatory. 
Modified GDSN mandatory status from Yes to No for brandName and gln (brand owner GLN) as these are not mandatory in GDSN and validation rule 1063 excludes GPCs medical devices and pharmaceuticals. These are however still mandatory by the FDA and/or NHS.
Added funtionalName, AdditionalTradeItemClassificationVersion and netContent as agreed by the ECHO team 29-11-2018.
URL column has been removed as parties only use the XML links to further data.</t>
  </si>
  <si>
    <t>2.7</t>
  </si>
  <si>
    <t>Jesper Kervin Franke 
Patrick Ponsaerts
Jolyn van der Beek
Iloe Degen
Henk-Jan Timmerman</t>
  </si>
  <si>
    <t xml:space="preserve">Removed FieldIDS.
Added BMS IDs.
Changed dependency based on FieldIDS to BMS IDs.
Changes Picklist ID into BMS Code List ID and added codelist numbers.
Added Attributes Definitions for Business names to Fielddefinitions tab.
Updated US FDA tab.
Updated the requirements tab from France (as of 11-05-2019).
Updated the requirements tab from Germany (as of 07-2021).
Updated the requirements tab from Belgium (as of 07-2021).
Updated the requirements tab from the Netherlands (as of 14-08-2021).
Updated the requirements tab from Finland (as of 12-2021).
Added Definition English, Instruction English and Remark(s) English to NL tab.
Updated explanation tab.
</t>
  </si>
  <si>
    <t>21-5-2022</t>
  </si>
  <si>
    <t>3.1.19</t>
  </si>
  <si>
    <t>Jolyn van der Beek</t>
  </si>
  <si>
    <t>Changed 'Attribute name English' into 'Attribute Definitions for Business name' for the following BMS IDs: 
67, 1002, 75, 93, 91, 3240, 3244, 1709, 1710, 2794
Updated the requirement tab from the Netherlands and Finland
Added new attributes with BMS ID 6623, 6624, 6137, 3001
Added new country to ECHO: Switzerland (CH)
Changed the attribute for the FDA Product Code for the USA FDA tab.</t>
  </si>
  <si>
    <t>22-3-2023</t>
  </si>
  <si>
    <t>3.1.23</t>
  </si>
  <si>
    <t>Jolyn van der Beek
Patrick Ponsaerts
Cornelia Willutzki</t>
  </si>
  <si>
    <t>Added new attributes with BMS ID 123, 126, 727, 729, 734, 738, 680, 683, 2994, 3120, 3121, 3342, 3542, 3543, 3816, 3817, 5832, 5960, 5961, 5962, 5964, 6081, 6162, 6163, 6164, 6343, 6344, 6385, 6386, 6387, 6400, 6403, 6405, 6434, 6493, 6509, 7103, 7104, 7106, 7108, 7110, 7112, 7176, 7205, 7206.
Changed GDSN definition of BMS ID 667, 685 (WR-22-000262).
Changed BMS ID 1709 to 7233, 1710 to 7237 and updated related information (WR-9-000079 and WR-19-000164).
Updated the requirement tab of the Netherlands, Switzerland and Belgium.
Added disclaimer tab.</t>
  </si>
  <si>
    <t>13-3-2024</t>
  </si>
  <si>
    <t>3.1.27</t>
  </si>
  <si>
    <t>Jolyn van der Beek
Sietse Houtman
Frank Hogema
Patrick Ponsaerts
Cornelia Willutzki
Barbara Wendelin
Tomas Wennebo
Olivia Karringer</t>
  </si>
  <si>
    <t>Added new countries: Austria and Sweden (AT and SE).
Removed AVP-1 FDA Medical Device listing for the USA FDA tab and Fielddefinitions.
Removed tradeItemFeatureCodeReference.
"Is Trade Item An Invoice Unit" &amp; "Additional Party Identification Code" are no longer GDSN mandatory.
Updated the requirement tabs of Netherlands, Belgium, Germany and Switzerland.</t>
  </si>
  <si>
    <t>3.1.31</t>
  </si>
  <si>
    <t xml:space="preserve">Maik Sippl
Sietse Houtman
Patrick Ponsaerts
Karina Danielsson
Frederik Jensen
Nicolas Resier
Yomi Oladokun
Jolyn van der Beek
</t>
  </si>
  <si>
    <t>Added additional reference columns for qualifier attributes as "UOM / Language BMS ID" + "UOM / Language Attribute (Code List ID)" and merged the related XML Paths in all lines where the main attributes are located. 
'isTradeItemAVariableUnit' is no longer GDSN mandatory for DP007 and 'StartAvailabilityDateTime' is not GDSN mandatory. Changed in 'Attributes' tab.
Updated FDA mapping: removed ID 1473 (Packaging Marked Free From Code was removed in release 3.1.23) and replaced by 7233 Element Claim Code, 7237 Claim Type Code and 7235 Claim Marked on Package.
General overhaul of the data model after harmonisation work within the ECHO working group. Including changed status notations into business and technical status notations, specified entry notes, removed local tabs (soon to be included local translations).</t>
  </si>
  <si>
    <t>ECHO Common Data Set</t>
  </si>
  <si>
    <t>BMS ID</t>
  </si>
  <si>
    <t>Attribute Definitions 
for Business names</t>
  </si>
  <si>
    <t>Attribute Definitions 
for Business definitions</t>
  </si>
  <si>
    <t>Code list name (BMS Code list ID)</t>
  </si>
  <si>
    <t>Sorting order</t>
  </si>
  <si>
    <t>GTIN (Global Trade Item Number)</t>
  </si>
  <si>
    <t>The global number that uniquely identifies a product and its various packaging levels (e.g. item, case, pallet) physical or non-physical.</t>
  </si>
  <si>
    <t>The GS1 Identification Key used to identify trade items. The key comprises a GS1 Company Prefix, an Item Reference and Check Digit.</t>
  </si>
  <si>
    <t>Indicate the GTIN (Global Trade Item Number). If the GTIN consist of less than 14 digits, fill in the value with leading zeros.</t>
  </si>
  <si>
    <t>05410013107231</t>
  </si>
  <si>
    <t>Integer</t>
  </si>
  <si>
    <t>gtin</t>
  </si>
  <si>
    <t>catalogue_item_notification:catalogueItemNotification/catalogueItem/tradeItem/gtin</t>
  </si>
  <si>
    <t>Additional Trade Item Identification</t>
  </si>
  <si>
    <t>Additional Product Identification</t>
  </si>
  <si>
    <t>An identifier, other than the GTIN, which provides an additional identification for the product.</t>
  </si>
  <si>
    <t>Alternative information to identify a trade item, for instance, the item number of the supplier.</t>
  </si>
  <si>
    <t>Indicate the corresponding value for the 'Additional item identification type code' selected.
Indicate the reference number as mentioned on the label under MANUFACTURER_PART_NUMBER. If the supplier assigns an additional article number to the product, indicate it under SUPPLIER_ASSIGNED.
For Belgium the following information is additionally required:​
Indicate the CNK value if a CNK code is assigned, under BE_FAMHP.
The attribute 'Additional Trade Item Identification' is used in combination with 'Additional Trade Item Identification Type Code' (BMS ID 69).</t>
  </si>
  <si>
    <t xml:space="preserve">567-567RA
</t>
  </si>
  <si>
    <t>Yes - see entry notes for details</t>
  </si>
  <si>
    <t>String</t>
  </si>
  <si>
    <t>1..80</t>
  </si>
  <si>
    <t>Yes</t>
  </si>
  <si>
    <t>69</t>
  </si>
  <si>
    <t>additionalTradeItemIdentification</t>
  </si>
  <si>
    <t>catalogue_item_notification:catalogueItemNotification/catalogueItem/tradeItem/additionalTradeItemIdentification</t>
  </si>
  <si>
    <t>Additional Trade Item Identification Type Code</t>
  </si>
  <si>
    <t>Additional Product Identification Type Code</t>
  </si>
  <si>
    <t>The code indicating the type of Additional Product Identification used.</t>
  </si>
  <si>
    <t>Code specifying an additional trade item identification type. Allowed code values are specified in GS1 code list AdditionalTradeItemIdentificationTypeCode.</t>
  </si>
  <si>
    <t xml:space="preserve">Indicate a code from the code list 'AdditionalTradeItemIdentificationTypeCode'.
For medical devices: the codes ‘MANUFACTURER_PART_NUMBER’ and (if applicable) ‘SUPPLIER_ASSIGNED’ are mandatory.
For Belgium the following information is additionally required:​
Indicate 'BE_FAMHP' = the Federal Agency for Medicines and Health Products notification number, for the CNK value.
The attribute 'Additional Trade Item Identification Type Code' is used in combination with 'Additional Trade Item Identification' (BMS ID 68).
</t>
  </si>
  <si>
    <t xml:space="preserve">MANUFACTURER_PART_NUMBER
</t>
  </si>
  <si>
    <t>Code list</t>
  </si>
  <si>
    <t>AdditionalTradeItemIdentificationTypeCode (12)</t>
  </si>
  <si>
    <t>68</t>
  </si>
  <si>
    <t>additionalTradeItemIdentificationTypeCode</t>
  </si>
  <si>
    <t>catalogue_item_notification:catalogueItemNotification/catalogueItem/tradeItem/additionalTradeItemIdentification/@additionalTradeItemIdentificationTypeCode</t>
  </si>
  <si>
    <t>Target Market Country Code</t>
  </si>
  <si>
    <t>Country Of Sale Code</t>
  </si>
  <si>
    <t>The code representing the country where the physical or non-physical product is intended to be sold.</t>
  </si>
  <si>
    <t>The code that identifies the target market. The target market is at country level or higher geographical definition and is where a trade-item is intended to be sold.</t>
  </si>
  <si>
    <t>Indicate a code from the code list 'CountryCode'.</t>
  </si>
  <si>
    <t>CountryCode (58)</t>
  </si>
  <si>
    <t>Yes, on class level but not used here</t>
  </si>
  <si>
    <t>targetMarketCountryCode</t>
  </si>
  <si>
    <t>catalogue_item_notification:catalogueItemNotification/catalogueItem/tradeItem/targetMarket/targetMarketCountryCode</t>
  </si>
  <si>
    <t>Trade Item Unit Descriptor</t>
  </si>
  <si>
    <t>Packaging Level Code</t>
  </si>
  <si>
    <t>The code that describes the product's packaging level.</t>
  </si>
  <si>
    <t>Describes the hierarchical level of the trade item. TradeItemUnitIndicator is mandatory. Examples: "CASE" , ”PALLET”.</t>
  </si>
  <si>
    <t>Indicate the hierarchical level of the trade item (e.g. pallet, case, base unit or each etc.) using a code from the code list 'TradeItemUnitDescriptorCode'.</t>
  </si>
  <si>
    <t>BASE_UNIT_OR_EACH</t>
  </si>
  <si>
    <t>TradeItemUnitDescriptorCode (348)</t>
  </si>
  <si>
    <t>tradeItemUnitDescriptorCode</t>
  </si>
  <si>
    <t>catalogue_item_notification:catalogueItemNotification/catalogueItem/tradeItem/tradeItemUnitDescriptorCode</t>
  </si>
  <si>
    <t>Is Trade Item A Base Unit</t>
  </si>
  <si>
    <t>Base Unit Indicator</t>
  </si>
  <si>
    <t>The indicator that specifies this product does not contain another intended sellable unit.</t>
  </si>
  <si>
    <t>An indicator identifying the trade item as the base unit level of the trade item hierarchy.</t>
  </si>
  <si>
    <t>Indicate whether the GTIN is the base unit level of the trade item hierarchy or not by selecting 'true' or 'false'.</t>
  </si>
  <si>
    <t>true</t>
  </si>
  <si>
    <t>Boolean</t>
  </si>
  <si>
    <t>4..5</t>
  </si>
  <si>
    <t>isTradeItemABaseUnit</t>
  </si>
  <si>
    <t>catalogue_item_notification:catalogueItemNotification/catalogueItem/tradeItem/isTradeItemABaseUnit</t>
  </si>
  <si>
    <t>Is Trade Item An Orderable Unit</t>
  </si>
  <si>
    <t>Orderable Unit Indicator</t>
  </si>
  <si>
    <t>The indicator that specifies the product can be ordered.</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</si>
  <si>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</si>
  <si>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Indicate whether the GTIN is an orderable unit or not by selecting 'true' or 'false'.</t>
  </si>
  <si>
    <t>isTradeItemAnOrderableUnit</t>
  </si>
  <si>
    <t>catalogue_item_notification:catalogueItemNotification/catalogueItem/tradeItem/isTradeItemAnOrderableUnit</t>
  </si>
  <si>
    <t>Is Trade Item A Despatch Unit</t>
  </si>
  <si>
    <t>Shipping Unit Indicator</t>
  </si>
  <si>
    <t>The indicator identifying that the information provider considers the trade item as a shipping unit.</t>
  </si>
  <si>
    <t>An indicator identifying that the information provider considers the trade item as a despatch (shipping) unit. This may be relationship dependent based on channel of trade or other point to point agreement.</t>
  </si>
  <si>
    <t>Indicate whether the GTIN is a despatch unit or not by selecting 'true' or 'false'.</t>
  </si>
  <si>
    <t>false</t>
  </si>
  <si>
    <t>isTradeItemADespatchUnit</t>
  </si>
  <si>
    <t>catalogue_item_notification:catalogueItemNotification/catalogueItem/tradeItem/isTradeItemADespatchUnit</t>
  </si>
  <si>
    <t>Global Product Classification: GPC Brick</t>
  </si>
  <si>
    <t>Global Product Category Code</t>
  </si>
  <si>
    <t>The code used to group products based on similar characteristics according to the GS1 Global Product Classification (GPC).</t>
  </si>
  <si>
    <t>Code specifying a product category according to the GS1 Global Product Classification (GPC) standard.</t>
  </si>
  <si>
    <t>Indicate the GPC brick for Medical Devices (10005844).</t>
  </si>
  <si>
    <t>10005844</t>
  </si>
  <si>
    <t>gpcCategoryCode</t>
  </si>
  <si>
    <t>catalogue_item_notification:catalogueItemNotification/catalogueItem/tradeItem/gdsnTradeItemClassification/gpcCategoryCode</t>
  </si>
  <si>
    <t>Information Provider GLN</t>
  </si>
  <si>
    <t>Data Provider GLN (Global Location Number)</t>
  </si>
  <si>
    <t>The Global Location Number (GLN) used to uniquely identify the party providing the product information.</t>
  </si>
  <si>
    <t>The Global Location Number (GLN) is a structured Identification of a physical location, legal or functional entity within an enterprise. The GLN is the primary identifier for the information provider.</t>
  </si>
  <si>
    <t>Indicate the GLN (Global Location Number) of the party providing the product information.</t>
  </si>
  <si>
    <t>8712345012502</t>
  </si>
  <si>
    <t>85</t>
  </si>
  <si>
    <t>gln</t>
  </si>
  <si>
    <t>catalogue_item_notification:catalogueItemNotification/catalogueItem/tradeItem/informationProviderOfTradeItem/gln</t>
  </si>
  <si>
    <t>Information Provider Name</t>
  </si>
  <si>
    <t>Data Provider Name</t>
  </si>
  <si>
    <t>The name of the party providing the product information.</t>
  </si>
  <si>
    <t>The name of the information provider expressed in text.</t>
  </si>
  <si>
    <t xml:space="preserve">Indicate the name of the party providing the product information.
</t>
  </si>
  <si>
    <t>Healthchoice B.V.</t>
  </si>
  <si>
    <t>1..200</t>
  </si>
  <si>
    <t>83</t>
  </si>
  <si>
    <t>partyName</t>
  </si>
  <si>
    <t>catalogue_item_notification:catalogueItemNotification/catalogueItem/tradeItem/informationProviderOfTradeItem/partyName</t>
  </si>
  <si>
    <t>Regulation Type Code</t>
  </si>
  <si>
    <t>The code indicating a regulation. Used in conjunction with Regulation Compliance Indicator.</t>
  </si>
  <si>
    <t>A code that indicates that a trade item is in compliance with specific applicable government regulations.</t>
  </si>
  <si>
    <t>Indicate 'CE' confirming the product has a CE mark.</t>
  </si>
  <si>
    <t>CE</t>
  </si>
  <si>
    <t>RegulationTypeCode (274)</t>
  </si>
  <si>
    <t>regulationTypeCode</t>
  </si>
  <si>
    <t>/catalogue_item_notification:catalogueItemNotification/catalogueItem/tradeItem/tradeItemInformation/extension/*[namespace-uri()='urn:gs1:gdsn:regulated_trade_item:xsd:3' and local-name()='regulatedTradeItemModule']/regulatoryInformation/regulationTypeCode</t>
  </si>
  <si>
    <t>Regulatory Act</t>
  </si>
  <si>
    <t>The name given to the requirement assigned by the regulatory agency.</t>
  </si>
  <si>
    <t>Indicate the current applicable legislation using one of the following codes: 'MDD', 'IVDD', 'AIMDD', 'MDR' or 'IVDR'.
The attribute 'Regulatory Act' is used in combination with 'Regulatory Agency' (BMS ID 3072).</t>
  </si>
  <si>
    <t>MDR</t>
  </si>
  <si>
    <t>regulatoryAct</t>
  </si>
  <si>
    <t xml:space="preserve">/catalogue_item_notification:catalogueItemNotification/catalogueItem/tradeItem/tradeItemInformation/extension/*[namespace-uri()='urn:gs1:gdsn:regulated_trade_item:xsd:3' and local-name()='regulatedTradeItemModule']/regulatoryInformation/regulatoryAct
</t>
  </si>
  <si>
    <t>Regulatory Agency</t>
  </si>
  <si>
    <t>The required information is the name of the specific entity in charge of issuing the permit to a company.</t>
  </si>
  <si>
    <t>Indicate 'EU' as the specific entity in charge of the regulatory act.
The attribute 'Regulatory Agency' is used in combination with 'Regulatory Act' (BMS ID 3071).</t>
  </si>
  <si>
    <t>EU</t>
  </si>
  <si>
    <t>regulatoryAgency</t>
  </si>
  <si>
    <t>/catalogue_item_notification:catalogueItemNotification/catalogueItem/tradeItem/tradeItemInformation/extension/*[namespace-uri()='urn:gs1:gdsn:regulated_trade_item:xsd:3' and local-name()='regulatedTradeItemModule']/regulatoryInformation/regulatoryAgency</t>
  </si>
  <si>
    <t>Trade Item Trade Channel Code</t>
  </si>
  <si>
    <t>A grouping of entities by common business model concentration used to define the distribution or marketing segmentation of products, customers and geographic areas into common groups that are supplied, serviced and measured in similar ways.</t>
  </si>
  <si>
    <t>Indicate the code 'HEALTHCARE' to indicate that the data is published to healthcare providers (e.g. hospitals, private clinics) and medical device registries.</t>
  </si>
  <si>
    <t>HEALTHCARE</t>
  </si>
  <si>
    <t>TradeChannelCode (340)</t>
  </si>
  <si>
    <t xml:space="preserve">tradeItemTradeChannelCode
</t>
  </si>
  <si>
    <t>/catalogue_item_notification:catalogueItemNotification/catalogueItem/tradeItem/tradeItemTradeChannelCode</t>
  </si>
  <si>
    <t>Effective Date Time</t>
  </si>
  <si>
    <t>Product Information Effective Date/Time</t>
  </si>
  <si>
    <t>The date/time when the product information becomes effective.</t>
  </si>
  <si>
    <t>The date on which the information contents of the master data version are valid. Valid = correct or true. This effective date can be used for initial trade item offering, or to mark a change in the information related to an existing trade item. This date would mark when these changes take effect.</t>
  </si>
  <si>
    <t xml:space="preserve">Indicate the date from which the information content of the master data version becomes valid.
This attribute is mandatory with every change, in order to be able to distinguish between different data versions. The date entered may not be in the past, unless you send a correction.
</t>
  </si>
  <si>
    <t>2023-05-01T08:35:00</t>
  </si>
  <si>
    <t>Date Time</t>
  </si>
  <si>
    <t>1..24</t>
  </si>
  <si>
    <t>effectiveDateTime</t>
  </si>
  <si>
    <t>catalogue_item_notification:catalogueItemNotification/catalogueItem/tradeItem/tradeItemSynchronisationDates/effectiveDateTime</t>
  </si>
  <si>
    <t>Start Availability Date Time</t>
  </si>
  <si>
    <t>First Ship Date/Time</t>
  </si>
  <si>
    <t>The date/time the product is first available to ship from the seller or the service is available.</t>
  </si>
  <si>
    <t>The date from which the trade item becomes available from the supplier, including seasonal or temporary trade item and services.</t>
  </si>
  <si>
    <t xml:space="preserve">Indicate the date from which the GTIN becomes available (to be ordered) from the supplier.
</t>
  </si>
  <si>
    <t>2024-03-13T02:02:30</t>
  </si>
  <si>
    <t>startAvailabilityDateTime</t>
  </si>
  <si>
    <t>delivery_purchasing_information:deliveryPurchasingInformationModule/deliveryPurchasingInformation/startAvailabilityDateTime</t>
  </si>
  <si>
    <t>End Availability Date/Time</t>
  </si>
  <si>
    <t>The date/time when the product is no longer available for order from the seller.</t>
  </si>
  <si>
    <t>The date from which the trade item is no longer available from the information provider, including seasonal or temporary trade item and services.</t>
  </si>
  <si>
    <t>Indicate (if applicable) the date from which the GTIN is no longer available (to be ordered) from the supplier. 
The indicated date value may not be before the 'Start Availability Date Time' (BMS ID 1025).</t>
  </si>
  <si>
    <t>2033-05-13T02:02:30</t>
  </si>
  <si>
    <t>endAvailabilityDateTime</t>
  </si>
  <si>
    <t>delivery_purchasing_information:deliveryPurchasingInformationModule/deliveryPurchasingInformation/endAvailabilityDateTime</t>
  </si>
  <si>
    <t>Discontinued Date Time</t>
  </si>
  <si>
    <t>Communicates the date on which the trade item is no longer to be manufactured. Allows the reuse of the GTIN after 48 months with the explicit exception of Apparel, being 30 months and the implicit exception for specialty products (e.g., steel beams).</t>
  </si>
  <si>
    <t>Indicate (if applicable) the date from which the GTIN is no longer to be manufactured. This attribute is mandatory for GTINs which have reached their end of lifetime and will not be on the market anymore.
Note: before depublishing the GTIN, it is important to indicate the 'Discontinued Date Time'.</t>
  </si>
  <si>
    <t>2033-07-13T01:02:00</t>
  </si>
  <si>
    <t> </t>
  </si>
  <si>
    <t>discontinuedDateTime</t>
  </si>
  <si>
    <t>/catalogue_item_notification:catalogueItemNotification/catalogueItem/tradeItem/tradeItemSynchronisationDates/discontinuedDateTime</t>
  </si>
  <si>
    <t>Last Change Date Time</t>
  </si>
  <si>
    <t>Indicates the point in time where the last modification on a Trade Item was made.</t>
  </si>
  <si>
    <t xml:space="preserve">Indicates the point in time where the last modification on the GTIN was made. This date is automatically set by the system/data pool.
</t>
  </si>
  <si>
    <t>2025-03-13T02:02:30</t>
  </si>
  <si>
    <t>lastChangeDateTime</t>
  </si>
  <si>
    <t>/catalogue_item_notification:catalogueItemNotification/catalogueItem/tradeItem/tradeItemSynchronisationDates/lastChangeDateTime</t>
  </si>
  <si>
    <t>Contact Type Code</t>
  </si>
  <si>
    <t>The code specifying the type of contact for a product.</t>
  </si>
  <si>
    <t>The general category of the contact party for a trade item for example Purchasing.</t>
  </si>
  <si>
    <t>Attribute used by Switzerland only.
Indicate for CH-REP: Code 'EAR' (= Authorized representative actor for the data base on medical devices defined in Additional party identification type).
The 'Contact Type Code' must be indicated when the number of the CH-Rep is indicated in 'Additional Party Identification' (BMS ID 129) and 'Additional Party Identification Code' (BMS ID 130).</t>
  </si>
  <si>
    <t>CXC (Consumer support)</t>
  </si>
  <si>
    <t>ContactTypeCode (56)</t>
  </si>
  <si>
    <t>126, 123, 134, 135</t>
  </si>
  <si>
    <t>contactTypeCode</t>
  </si>
  <si>
    <t>catalogue_item_notification:catalogueItemNotification/catalogueItem/tradeItem/tradeItemContactInformation/contactTypeCode</t>
  </si>
  <si>
    <t>Contact Name</t>
  </si>
  <si>
    <t>The name of the company or person associated with the contact type. For example, in case of a contact type of CONSUMER_SUPPORT, this could be the company name as expressed on the trade item packaging or label.</t>
  </si>
  <si>
    <t xml:space="preserve">Attribute used by Switzerland only.
Indicate the name of the Swiss authorised representative (CH-REP). The name of the CH-REP can only be indicated in addition to the number of the CH-REP indicated in 'Additional Party Identification' (BMS ID 129) and 'Additional Party Identification Code' (BMS ID 130).
</t>
  </si>
  <si>
    <t>Sample GmbH</t>
  </si>
  <si>
    <t>127, 123</t>
  </si>
  <si>
    <t>contactName</t>
  </si>
  <si>
    <t>/catalogue_item_notification:catalogueItemNotification/catalogueItem/tradeItem/tradeItemContactInformation/contactName</t>
  </si>
  <si>
    <t>Contact Address</t>
  </si>
  <si>
    <t>The address associated with the contact type. For example, in case of a contact type of CONSUMER_SUPPORT, this could be the full company address as expressed on the trade item packaging or label.</t>
  </si>
  <si>
    <t>Attribute used by Switzerland only.
Indicate Address of the Swiss authorised representative (CH-REP). The address of the CH-Rep can only be indicated in addition to the Name of the CH-Rep indicated for 'Contact Name' (BMS 126).</t>
  </si>
  <si>
    <t>Sample street 1, 
9999 Sample city,
Switzerland</t>
  </si>
  <si>
    <t>1..500</t>
  </si>
  <si>
    <t>127, 126</t>
  </si>
  <si>
    <t>contactAddress</t>
  </si>
  <si>
    <t>/catalogue_item_notification:catalogueItemNotification/catalogueItem/tradeItem/tradeItemContactInformation/contactAddress</t>
  </si>
  <si>
    <t>Brand Owner GLN (Global Location Number)</t>
  </si>
  <si>
    <t>The Global Location Number (GLN) that uniquely identifies the Brand Owner of the product.</t>
  </si>
  <si>
    <t xml:space="preserve">Unique location number identifying the brand owner. </t>
  </si>
  <si>
    <t>Indicate the GLN (Global Location number) of the brand owner of the product.
The attribute 'Brand Owner GLN (Global Location Number)' is used in combination with 'Brand Owner Name' (BMS ID 77).</t>
  </si>
  <si>
    <t>8714039932059</t>
  </si>
  <si>
    <t>catalogue_item_notification:catalogueItemNotification/catalogueItem/tradeItem/brandOwner/gln</t>
  </si>
  <si>
    <t>Brand Owner Name</t>
  </si>
  <si>
    <t>The name of the Brand Owner.</t>
  </si>
  <si>
    <t>The name of the brand owner expressed in text.</t>
  </si>
  <si>
    <t>Indicate the name of the brand owner of the product.
The attribute 'Brand Owner Name' is used in combination with 'Brand Owner GLN (Global Location Number)' (BMS ID 75).</t>
  </si>
  <si>
    <t>catalogue_item_notification:catalogueItemNotification/catalogueItem/tradeItem/brandOwner/partyName</t>
  </si>
  <si>
    <t>Additional Party Identification</t>
  </si>
  <si>
    <t>Data Universal Numbering System. It is a nine 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companies.</t>
  </si>
  <si>
    <t xml:space="preserve">Attribute used by Switzerland only.
Indicate the 'Swiss Single Registration Number (CHRN)': Unique registration number assigned by Swissmedic in accordance with MedDO and IvDO. Indicate together with the Additional Party Identification Code CHRN (= Swiss Single Registration Number, Swissmedic).
The attribute 'Additional Party Identification' is used in combination with the code 'CHRN' for 'Additional Party Identification Code' (BMS ID 130).
</t>
  </si>
  <si>
    <t>1..9</t>
  </si>
  <si>
    <t>130</t>
  </si>
  <si>
    <t>additionalPartyIdentification</t>
  </si>
  <si>
    <t>catalogue_item_notification:catalogueItemNotification/catalogueItem/tradeItem/tradeItemContactInformation/additionalPartyIdentification</t>
  </si>
  <si>
    <t>Additional Party Identification Code</t>
  </si>
  <si>
    <t>Identification of a party by use of a code in addition to the Global Location Number.</t>
  </si>
  <si>
    <t>Attribute used by Switzerland only.
Indicate the code 'CHRN' (= Swiss Single Registration Number (CHRN) from the code list 'AdditionalPartyIdentificationTypeCode'.
The attribute 'Additional Party Identification Code' is used in combination with 'Additional Party Identification' (BMS ID 129).</t>
  </si>
  <si>
    <t>DUNS
CHRN</t>
  </si>
  <si>
    <t>AdditionalPartyIdentificationTypeCode (7)</t>
  </si>
  <si>
    <t>129</t>
  </si>
  <si>
    <t>additionalPartyIdentificationTypeCode</t>
  </si>
  <si>
    <t>catalogue_item_notification:catalogueItemNotification/catalogueItem/tradeItem/tradeItemContactInformation/additionalPartyIdentification/@additionalPartyIdentificationTypeCode</t>
  </si>
  <si>
    <t>Manufacturer name</t>
  </si>
  <si>
    <t>Manufacturer Name</t>
  </si>
  <si>
    <t>The name of the manufacturer.</t>
  </si>
  <si>
    <t>The name of the party expressed in text.</t>
  </si>
  <si>
    <t>Indicate the name of the manufacturer of the product as it appears on the label.</t>
  </si>
  <si>
    <t>Manufacturer1234</t>
  </si>
  <si>
    <t>/catalogue_item_notification:catalogueItemNotification/catalogueItem/tradeItem/manufacturerOfTradeItem/partyName</t>
  </si>
  <si>
    <t>Manufacturing GLN (Global Location Number)</t>
  </si>
  <si>
    <t>The Global Location Number(GLN) that uniquely identifies the party who owns the manufacturing process of the product.</t>
  </si>
  <si>
    <t>GLN of the trade item's manufacturer, which can be different from the item's data supplier.</t>
  </si>
  <si>
    <t>Indicate the GLN (Global Location Number) of the manufacturer of the product.</t>
  </si>
  <si>
    <t>8712345013103</t>
  </si>
  <si>
    <t>Decimal</t>
  </si>
  <si>
    <t>/catalogue_item_notification:catalogueItemNotification/catalogueItem/tradeItem/manufacturerOfTradeItem/gln</t>
  </si>
  <si>
    <t>Additional Trade Item Classification System Code</t>
  </si>
  <si>
    <t>Additional Product Classification Type Code</t>
  </si>
  <si>
    <t>The code indicating the type of Additional Product Classification Value used.</t>
  </si>
  <si>
    <t>The Classification System for the Additional Trade Item Classification</t>
  </si>
  <si>
    <t>Indicate the risk class depending on the applicable act:
Code 85 = EU Directive (MDD/AIMDD/IVDD) Risk class
Code 76 = EU Regulation (MDR/IVDR) Risk class
For several countries the following information is additionally required:
Indicate the classification system used in the target market, i.e.
AT, CH, DE: Code 31 = ECLASS;
BE: Code 35 = GMDN, Code 88 = European Medical Device Nomenclature (EMDN);
DK, SE: Code 5 = UNSPSC;
NL: Code 35 = GMDN.
The attribute 'Additional Trade Item Classification System Code' is used in combination with 'Additional Trade Item Classification Code Value' (BMS ID 173), and optionally for code '31' in combination with the 'Additional Trade Item Classification Version' (BMS ID 175).</t>
  </si>
  <si>
    <t>76 [EU Regulation (MDR/IVDR) Risk class]
85 [EU Directive (MDD/AIMDD/IVDD) Risk class]
5 [UNSPSC - United Nations Standard Products and Services Code]
31 [ECLASS - Standardized Material and Service Classification and Dictionary]
35 [GMDN - Global Medical Devices Nomenclature]</t>
  </si>
  <si>
    <t>AdditionalTradeItemClassificationCodeListCode (11)</t>
  </si>
  <si>
    <t>Yes, on class level</t>
  </si>
  <si>
    <t>173</t>
  </si>
  <si>
    <t>additionalTradeItemClassificationSystemCode</t>
  </si>
  <si>
    <t>catalogue_item_notification:catalogueItemNotification/catalogueItem/tradeItem/gdsnTradeItemClassification/additionalTradeItemClassification/additionalTradeItemClassificationSystemCode</t>
  </si>
  <si>
    <t>Additional Trade Item Classification Code Value</t>
  </si>
  <si>
    <t>Additional Product Classification Value</t>
  </si>
  <si>
    <t>A value, other than the Global Product Category Code, which classifies the product, based on the Additional Product Classification Type Code.</t>
  </si>
  <si>
    <t>Category code based on alternate classification schema chosen in addition to GS1 classification</t>
  </si>
  <si>
    <t>Indicate the category code of the trade item based on the alternate classification schema chosen in addition to GS1 classification schema.
For code '76 (EU MDR/IVDR Risk class)' indicate one of the following values:  EU_CLASS_I, EU_CLASS_IIA, EU_CLASS_IIB, EU_CLASS_III, EU_CLASS_A, EU_CLASS_B, EU_CLASS_C, EU_CLASS_D.
For code '85 (EU Directive MDD/AIMDD/IVDD risk class)' indicate one of the following values: 
EU_CLASS_I, EU_CLASS_IIA, EU_CLASS_IIB, EU_CLASS_III, IVDD_ANNEX_II_LIST_A, IVDD_ANNEX_II_LIST_B, IVDD_DEVICES_SELF_TESTING, IVDD_GENERAL.
For code '5', indicate the UNSPSC that applies to the product.
For code '31', indicate the ECLASS that applies to the medical device. Indicate the information in combination with the 'Additional trade item classification version' (BMS ID 175).
For code '35', indicate the GMDN code that applies to the medical device. The GMDN code is a number between 10000 and 90000.
For code '88', indicate the EMDN code that applies to the medical device. 
The attribute 'Additional Trade Item Classification Code Value' is used in combination with 'Additional Trade Item Classification System Code' (BMS ID 171).</t>
  </si>
  <si>
    <t>EU_CLASS_IIB;
47017;
1234;
DCE</t>
  </si>
  <si>
    <t>171</t>
  </si>
  <si>
    <t>additionalTradeItemClassificationCodeValue</t>
  </si>
  <si>
    <t>catalogue_item_notification:catalogueItemNotification/catalogueItem/tradeItem/gdsnTradeItemClassification/additionalTradeItemClassification/additionalTradeItemClassificationValue/additionalTradeItemClassificationCodeValue</t>
  </si>
  <si>
    <t>Additional Trade Item Classification Version</t>
  </si>
  <si>
    <t>The identification of a release of a particular product classification.</t>
  </si>
  <si>
    <t xml:space="preserve">For Austria and Switzerland: 
Indicate the version for code '31' (ECLASS). The version must be 11.0 or higher. 
The attribute 'Additional Trade Item Classification Version' is used in combination with 'Additional Trade Item Classification Code Value' (BMS ID 173) and 'Additional Trade Item Classification System Code' (BMS ID 171).
</t>
  </si>
  <si>
    <t>19.0501</t>
  </si>
  <si>
    <t>1..35</t>
  </si>
  <si>
    <t>AdditionalTradeItemClassificationVersion</t>
  </si>
  <si>
    <t>/catalogue_item_notification:catalogueItemNotification/catalogueItem/tradeItem/gDSNTradeItemClassification/additionalTradeItemClassification/additionalTradeItemClassificationValue/additionalTradeItemClassificationVersion</t>
  </si>
  <si>
    <t>Import Classification Type Code</t>
  </si>
  <si>
    <t>Customs Classification Type Code</t>
  </si>
  <si>
    <t>The code that describes the customs classification system.</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</si>
  <si>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</si>
  <si>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 xml:space="preserve">Indicate the code 'INTRASTAT' for the 8-digit INTRASTAT number, from the code list 'ImportClassificationTypeCode'.
The attribute 'Import Classification Type Code' is used in combination with 'Import Classification Value' (BMS ID 2777).
</t>
  </si>
  <si>
    <t>FEACNRF</t>
  </si>
  <si>
    <t>ImportClassificationTypeCode (131)</t>
  </si>
  <si>
    <t>importClassificationTypeCode</t>
  </si>
  <si>
    <t>/catalogue_item_notification:catalogueItemNotification/catalogueItem/tradeItem/tradeItemInformation/extension/*[namespace-uri()='urn:gs1:gdsn:place_of_item_activity:xsd:3' and local-name()='placeOfItemActivityModule']/importClassification/importClassificationTypeCode</t>
  </si>
  <si>
    <t>Import Classification Value</t>
  </si>
  <si>
    <t>Customs Classification Value</t>
  </si>
  <si>
    <t>The tariff value applied to a product associated with the Customs Classification Type Code</t>
  </si>
  <si>
    <t>The value for an associated import classification type.</t>
  </si>
  <si>
    <t>Indicate the appropriate 8-digit INTRASTAT number for the product.
The attribute 'Import Classification Value' is used in combination with  'Import Classification Type Code' (BMS ID 2776).</t>
  </si>
  <si>
    <t>TARIC</t>
  </si>
  <si>
    <t>1..70</t>
  </si>
  <si>
    <t>importClassificationValue</t>
  </si>
  <si>
    <t>/catalogue_item_notification:catalogueItemNotification/catalogueItem/tradeItem/tradeItemInformation/extension/*[namespace-uri()='urn:gs1:gdsn:place_of_item_activity:xsd:3' and local-name()='placeOfItemActivityModule']/importClassification/importClassificationValue</t>
  </si>
  <si>
    <t>Brand Name</t>
  </si>
  <si>
    <t>The name provided by the brand owner that is intended to be recognised by the consumer as represented on the product.</t>
  </si>
  <si>
    <t>The recognisable name used by a brand owner to uniquely identify a line of trade item or services. This is recognizable by the consumer.</t>
  </si>
  <si>
    <t>Indicate the brand name of the product. The name that is intended to be recognised by the end user as represented on the product. Used by a brand owner to uniquely identify a line of trade item or services.
Use 'UNBRANDED' for items without a brand.</t>
  </si>
  <si>
    <t>Healthchoice</t>
  </si>
  <si>
    <t>brandName</t>
  </si>
  <si>
    <t>trade_item_description:tradeItemDescriptionModule/tradeItemDescriptionInformation/brandNameInformation/brandName</t>
  </si>
  <si>
    <t>Additional Trade Item Description</t>
  </si>
  <si>
    <t>additionalTradeItemDescription
(GDD Name)</t>
  </si>
  <si>
    <t>Additional variants necessary to communicate to the industry to help define the product. Multiple variants can be established for each GTIN. This is a repeatable field, e.g. Style, Colour, and Fragrance.
(GDD Definition)</t>
  </si>
  <si>
    <t>Additional variants necessary to communicate to the
industry to help define the product. Multiple variants can be
established for each GTIN. This is a repeatable field, e.g.
Style, Colour, and Fragrance.</t>
  </si>
  <si>
    <t xml:space="preserve">Indicate the full and not abreviated product description as it appears on the packaging label. It is recommended to use brand name, function, net content and, where applicable on case level, quantity of next lower level trade item followed by detailed information on the characteristic properties of the product in the language(s) of the target market and applicable other language(s) used on the label.
Use, if 'Trade Item Description' (BMS ID 3517) is not long enough to provide full description without abreviations and for detailed information on the characteristic properties of the product.
Applicable languages per target market:
Belgium / Luxembourg – Dutch, French and German. Germany – German is mandatory, English is optional, Switzerland – German, French, Italian (at least 2 of them), Ireland - English, Netherlands - Dutch and/or English, Austria - German, Sweden - Swedish
</t>
  </si>
  <si>
    <t>Healthchoice Classic rotation device</t>
  </si>
  <si>
    <t>1..2000</t>
  </si>
  <si>
    <t>3505</t>
  </si>
  <si>
    <t>Language Code (139)</t>
  </si>
  <si>
    <t>additionalTradeItemDescription</t>
  </si>
  <si>
    <t>/trade_item_description:tradeItemDescriptionModule/tradeItemDescriptionInformation/additionalTradeItemDescription
/trade_item_description:tradeItemDescriptionModule/tradeItemDescriptionInformation/additionalTradeItemDescription/@languageCode</t>
  </si>
  <si>
    <t>Trade Item Description</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</si>
  <si>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</si>
  <si>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</si>
  <si>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</si>
  <si>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Indicate here the product description as it appears on the packaging label in the language(s) of the target market and applicable other language(s) used on the label. It is recommended to use brand name, function, net content and, where applicable on case level, quantity of next lower level trade item.
Applicable languages per target market:
Belgium / Luxembourg – Dutch, French and German. Germany – German is mandatory, English is optional, Switzerland – German, French, Italian (at least 2 of them), Ireland - English, Netherlands - Dutch and/or English, Austria - German, Sweden - Swedish</t>
  </si>
  <si>
    <t>Healthchoice Classic 3pc Hip Replacement kit 200 mm</t>
  </si>
  <si>
    <t>tradeItemDescription</t>
  </si>
  <si>
    <t>/trade_item_description:tradeItemDescriptionModule/tradeItemDescriptionInformation/tradeItemDescription
/trade_item_description:tradeItemDescriptionModule/tradeItemDescriptionInformation/tradeItemDescription/@languageCode</t>
  </si>
  <si>
    <t>Description Short</t>
  </si>
  <si>
    <t>Short Product Name</t>
  </si>
  <si>
    <t>The shortened product name for the consumer product.</t>
  </si>
  <si>
    <t>A free form short length description of the trade item that can be used to identify the trade item at point of sale.</t>
  </si>
  <si>
    <t>Indicate the short product name for the product at least in the language(s) of the target market.
Applicable languages per target market:
Belgium / Luxembourg – Dutch, French and German. Germany – German is mandatory, English is optional, Switzerland – German, French, Italian (at least 2 of them), Ireland - English, Netherlands - Dutch and/or English, Austria - German, Sweden - Swedish</t>
  </si>
  <si>
    <t>Healthcare 0.8cc 0.85-2mm</t>
  </si>
  <si>
    <t>descriptionShort</t>
  </si>
  <si>
    <t>/catalogue_item_notification:catalogueItemNotification/catalogueItem/tradeItem/tradeItemInformation/extension/*[namespace-uri()='urn:gs1:gdsn:trade_item_description:xsd:3' and local-name()='tradeItemDescriptionModule']/tradeItemDescriptionInformation/descriptionShort
/catalogue_item_notification:catalogueItemNotification/catalogueItem/tradeItem/tradeItemInformation/extension/*[namespace-uri()='urn:gs1:gdsn:trade_item_description:xsd:3' and local-name()='tradeItemDescriptionModule']/tradeItemDescriptionInformation/descriptionShort/@languageCode</t>
  </si>
  <si>
    <t>Child Trade Item Identification</t>
  </si>
  <si>
    <t>GTIN (Global Trade Item Number) of the Contained Product</t>
  </si>
  <si>
    <t>The GTIN that uniquely identifies the next lower level product within the packaging/item hierarchy.</t>
  </si>
  <si>
    <t>Indicate the GTIN that uniquely identifies the next lower level product within the packaging/item hierarchy (the GTIN of the contained article).</t>
  </si>
  <si>
    <t>199, 200, 202</t>
  </si>
  <si>
    <t>ChildTradeItem/gtin</t>
  </si>
  <si>
    <t>catalogue_item_notification:catalogueItemNotification/catalogueItem/tradeItem/nextLowerLevelTradeItemInformation/childTradeItem/gtin</t>
  </si>
  <si>
    <t>Quantity Of Next Lower Level Trade Item</t>
  </si>
  <si>
    <t>Count of Each Specific Product</t>
  </si>
  <si>
    <t>The count of each specific product within this item.</t>
  </si>
  <si>
    <t>The number of one child trade item (as identified by the association of ChildTradeItem class to TradeItemIdentification class) contained by the parent trade item. The child trade item must be in the hierarchy level immediately below the parent trade item.</t>
  </si>
  <si>
    <t>Indicate for the 'Child Trade Item Identification' the total amount of products on this level of the packaging/item hierarchy. This information is usually auto populated by the data pool.</t>
  </si>
  <si>
    <t>199, 200, 203</t>
  </si>
  <si>
    <t>quantityOfNextLowerLevelTradeItem</t>
  </si>
  <si>
    <t>/catalogue_item_notification:catalogueItemNotification/catalogueItem/tradeItem/nextLowerLevelTradeItemInformation/childTradeItem/quantityOfNextLowerLevelTradeItem</t>
  </si>
  <si>
    <t>Quantity of Children</t>
  </si>
  <si>
    <t>Number of Different Products</t>
  </si>
  <si>
    <t>The number of different products, each with a unique GTIN, within this item.</t>
  </si>
  <si>
    <t>Value indicates the number of unique next lower level trade items contained in a complex trade item. A complex trade item can contain at least 2 different GTINs.</t>
  </si>
  <si>
    <t xml:space="preserve">Indicate the number of different unique items (GTINs) at this particular level of the packaging/item hierarchy. 
</t>
  </si>
  <si>
    <t>200, 202, 203</t>
  </si>
  <si>
    <t>quantityOfChildren</t>
  </si>
  <si>
    <t>/catalogue_item_notification:catalogueItemNotification/catalogueItem/tradeItem/nextLowerLevelTradeItemInformation/quantityOfChildren</t>
  </si>
  <si>
    <t>Total Quantity Of Next Lower Level Trade Item</t>
  </si>
  <si>
    <t>Total Count of All Products</t>
  </si>
  <si>
    <t>The total count of all products within this item.</t>
  </si>
  <si>
    <t>This represents the Total quantity of next lower level trade items that this trade item contains.</t>
  </si>
  <si>
    <t xml:space="preserve">Indicate the total amount of products at this particular level of the packaging/item hierarchy (total count of all products within this item). This information is usually auto populated by the data pool.
</t>
  </si>
  <si>
    <t>199, 202, 203</t>
  </si>
  <si>
    <t>totalQuantityOfNextLowerLevelTradeItem</t>
  </si>
  <si>
    <t>/catalogue_item_notification:catalogueItemNotification/catalogueItem/tradeItem/nextLowerLevelTradeItemInformation/totalQuantityOfNextLowerLevelTradeItem</t>
  </si>
  <si>
    <t>Referenced File Type Code</t>
  </si>
  <si>
    <t>Digital Asset Type Code</t>
  </si>
  <si>
    <t>The code identifying the type of digital asset that is being referenced.</t>
  </si>
  <si>
    <t>The type of file that is being referenced for example Safety Data Sheet or Product Image.</t>
  </si>
  <si>
    <t>Indicate this attribute with the code 'DECLARATION_OF_CONFORMITY’, 'PRODUCT_IMAGE’ and ‘PRODUCT_LABEL_IMAGE’. For all medical devices certified by a notified body ‘CERTIFICATION’ is mandatory.​
For more information about sharing product images, please see the GS1 Product Image Specification Standard | GS1: https://www.gs1.org/standards/gs1-product-image-specification-standard/current-standard. ​
​
For the Netherlands the following information is additionally required:​
The IFU and cleaning, disinfection and sterilisation instructions are mandatory for all class III and IIb medical devices, and for all class I and IIa sterile, reusable or with measuring function medical devices. If the IFU contains the cleaning, disinfection and sterilisation instructions use the code 'IFU_INCLUDING_CLEANING_DISINFECTION_STERILISATION_INSTRUCTIONS'. If the information is available in 2 separate documents use the codes 'IFU' and 'CLEANING_DISINFECTION_STERILISATION_INSTRUCTIONS', and share both documents.​
​
Due to the transition from MDD/IVDD/AIMDD to MDR/IVDR, a 'self-declaration/manufacturer's declaration' must be included if the CE certification has expired or is about to expire. Use the code 'DOCUMENT' for this purpose.
The attribute 'Referenced File Type Code' is used in combination with 'Uniform Resource Identifier' (BMS ID 3000) and optionally 'File Name' (BMS ID 2955).</t>
  </si>
  <si>
    <t>CERTIFICATION</t>
  </si>
  <si>
    <t>ReferencedFileTypeCode (271)</t>
  </si>
  <si>
    <t>referencedFileTypeCode</t>
  </si>
  <si>
    <t>/catalogue_item_notification:catalogueItemNotification/catalogueItem/tradeItem/tradeItemInformation/extension/*[namespace-uri()='urn:gs1:gdsn:referenced_file_detail_information:xsd:3' and local-name()='referencedFileDetailInformationModule']/referencedFileHeader/referencedFileTypeCode</t>
  </si>
  <si>
    <t>Uniform Resource Identifier</t>
  </si>
  <si>
    <t>Product Image URL</t>
  </si>
  <si>
    <t>The Uniform Resource Locator (URL) for the high-resolution product image that clearly depicts the primary selling surface of the product.  Buyers should be able to use the image to authenticate the identity of the item.</t>
  </si>
  <si>
    <t>Simple text string that refers to a resource on the internet, URLs may refer to documents, resources, people, etc.</t>
  </si>
  <si>
    <t>Indicate the link (URL) related to the selected 'Referenced File Type Code' (BMS ID 2999) or if supported by your data pool create a link (URL) by uploading the asset, e.g. certificate, product image. In the case of sharing a link (URL), it should lead directly to the relevant document (without going through login and search screens).
The attribute 'Uniform Resource Identifier' is used in combination with 'Referenced File Type Code' (BMS ID 2999)  and 'File Name' (BMS ID 2955).</t>
  </si>
  <si>
    <t xml:space="preserve">https://................com
</t>
  </si>
  <si>
    <t>1..2500</t>
  </si>
  <si>
    <t>uniformResourceIdentifier</t>
  </si>
  <si>
    <t>/catalogue_item_notification:catalogueItemNotification/catalogueItem/tradeItem/tradeItemInformation/extension/*[namespace-uri()='urn:gs1:gdsn:referenced_file_detail_information:xsd:3' and local-name()='referencedFileDetailInformationModule']/referencedFileHeader/uniformResourceIdentifier</t>
  </si>
  <si>
    <t>File Name</t>
  </si>
  <si>
    <t>Digital Asset File Name</t>
  </si>
  <si>
    <t>The file name of the digital asset, for images according to the GS1 Product Image Specification Standard.</t>
  </si>
  <si>
    <t>The name of the file that contains the external information.</t>
  </si>
  <si>
    <t>Indicate the name of the file related to the indicated 'Uniform Resource Identifier'. If supported by your data pool, the attribute is automatically filled by means of the asset upload. 
The attribute 'File Name' is used in combination with 'Referenced File Type Code' (BMS ID 2999)  and 'Uniform Resource Identifier' (BMS ID 3000).</t>
  </si>
  <si>
    <t>Product Image of hip implant</t>
  </si>
  <si>
    <t xml:space="preserve">fileName
</t>
  </si>
  <si>
    <t>/catalogue_item_notification:catalogueItemNotification/catalogueItem/tradeItem/tradeItemInformation/extension/*[namespace-uri()='urn:gs1:gdsn:referenced_file_detail_information:xsd:3' and local-name()='referencedFileDetailInformationModule']/referencedFileHeader/fileName</t>
  </si>
  <si>
    <t>Certification Agency</t>
  </si>
  <si>
    <t>Name of the organization issuing the certification standard or other requirement being met.</t>
  </si>
  <si>
    <t xml:space="preserve">Indicate the name of the organisation that issued the certification (notified body), as written in the CE certificate.
</t>
  </si>
  <si>
    <t>TÜV SÜD Produkt Service GmbH</t>
  </si>
  <si>
    <t>certificationAgency</t>
  </si>
  <si>
    <t>/catalogue_item_notification:catalogueItemNotification/catalogueItem/tradeItem/tradeItemInformation/extension/*[namespace-uri()='urn:gs1:gdsn:certification_information:xsd:3' and local-name()='certificationInformationModule']/certificationInformation/certificationAgency</t>
  </si>
  <si>
    <t>Certification Value</t>
  </si>
  <si>
    <t>The number of the certificate provided by the certification agency.</t>
  </si>
  <si>
    <t xml:space="preserve">The unique identification (ID) that provides a trade item's certification standard value, official licensing number or identification which proves that a product/process has passed the certification procedure.
</t>
  </si>
  <si>
    <t>Indicate the number of the certificate, as written in the CE certificate. The attribute is mandatory for every CE certificate provided by a notified body.</t>
  </si>
  <si>
    <t>certificationValue</t>
  </si>
  <si>
    <t>/catalogue_item_notification:catalogueItemNotification/catalogueItem/tradeItem/tradeItemInformation/extension/*[namespace-uri()='urn:gs1:gdsn:certification_information:xsd:3' and local-name()='certificationInformationModule']/certificationInformation/certification/certificationValue</t>
  </si>
  <si>
    <t>Certification Effective End Date Time</t>
  </si>
  <si>
    <t>The date and time upon which the certification is no longer effective.</t>
  </si>
  <si>
    <t xml:space="preserve">Indicate the date from which the CE certificate will expire, as written in the CE certificate. The attribute is mandatory for every CE certificate provided by a notified body.
</t>
  </si>
  <si>
    <t>2027-05-13T02:01:00</t>
  </si>
  <si>
    <t>certificationEffectiveEndDateTime</t>
  </si>
  <si>
    <t>/catalogue_item_notification:catalogueItemNotification/catalogueItem/tradeItem/tradeItemInformation/extension/*[namespace-uri()='urn:gs1:gdsn:certification_information:xsd:3' and local-name()='certificationInformationModule']/certificationInformation/certification/certificationEffectiveEndDateTime</t>
  </si>
  <si>
    <t>Additional Certification Organisation Identifier</t>
  </si>
  <si>
    <t>Additional identification of the organization that issued the certificate number confirming that the Trade Item has gone through certification.</t>
  </si>
  <si>
    <t>Indicate the number of the certifying organisation/notified body, as written in the CE certificate and on the product label. The attribute is mandatory for every CE certificate provided by a notified body.
The attribute 'Additional Certification Organisation Identifier' is used in combination with the code 'EU_NOTIFIED_BODY_NUMBER' for 'Additional Party Identification Type Code' (BMS ID 669).</t>
  </si>
  <si>
    <t>0123 (for TÜV SÜD Produkt Service GmbH)</t>
  </si>
  <si>
    <t>685, 669</t>
  </si>
  <si>
    <t>additionalCertificationOrganisationIdentifier</t>
  </si>
  <si>
    <t>/catalogue_item_notification:catalogueItemNotification/catalogueItem/tradeItem/tradeItemInformation/extension/*[namespace-uri()='urn:gs1:gdsn:certification_information:xsd:3'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</si>
  <si>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 Certification Organisation Identifier - Additional Party Identification Type Code</t>
  </si>
  <si>
    <t xml:space="preserve">Indicate the code 'EU_NOTIFIED_BODY_NUMBER' from the code list 'AdditionalPartyIdentificationTypeCode'.
The attribute 'Additional Party Identification Type Code' is used in combination with 'Additional Certification Organisation Identifier' (BMS ID 668).
</t>
  </si>
  <si>
    <t>EU_NOTIFIED_BODY_NUMBER</t>
  </si>
  <si>
    <t>685, 668</t>
  </si>
  <si>
    <t>additionalCertificationOrganisationIdentifier/@additionalPartyIdentificationTypeCode</t>
  </si>
  <si>
    <t>/catalogue_item_notification:catalogueItemNotification/catalogueItem/tradeItem/tradeItemInformation/extension/*[namespace-uri()='urn:gs1:gdsn:certification_information:xsd:3'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</si>
  <si>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Net Content</t>
  </si>
  <si>
    <t>The quantity (or quantities) of the product contained in the package along with its unit of measure typically printed on the label for the country or market where the product is sold.</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</si>
  <si>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</si>
  <si>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Indicate a numeric value and select a code from the code list 'MeasurementUnitCode_GDSN'.</t>
  </si>
  <si>
    <t>A catheter set = 1 SET, a pack with 50 pairs of gloves = 50 PR, bottle of disinfection = 500 MLT.</t>
  </si>
  <si>
    <t>MeasurementUnitCode_GDSN (111)</t>
  </si>
  <si>
    <t>netContent</t>
  </si>
  <si>
    <t>trade_item_measurements:tradeItemMeasurementsModule/tradeItemMeasurements/netContent
trade_item_measurements:tradeItemMeasurementsModule/tradeItemMeasurements/netContent/@measurementUnitCode</t>
  </si>
  <si>
    <t>UDID Device Count</t>
  </si>
  <si>
    <t>The count of medical devices which are contained inside the base item for regulatory purposes.</t>
  </si>
  <si>
    <t>Attribute used by EU EUDAMED and US FDA only.
Indicate the count of medical devices which are contained inside the base item for regulatory purposes.</t>
  </si>
  <si>
    <t>1..10</t>
  </si>
  <si>
    <t>udidDeviceCount</t>
  </si>
  <si>
    <t>medical_device_trade_item:medicalDeviceTradeItemModule/medicalDeviceInformation/udidDeviceCount</t>
  </si>
  <si>
    <t>Packaging Type Code</t>
  </si>
  <si>
    <t>The code for the type of package or container of the product.</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</si>
  <si>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</si>
  <si>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Indicate the type of packaging of the product (e.g. packed in a box or bottle etc.) using a code from the code list 'PackageTypeCode'.</t>
  </si>
  <si>
    <t>BOX (BX)</t>
  </si>
  <si>
    <t>PackageTypeCode_GDSN (112)</t>
  </si>
  <si>
    <t>packagingTypeCode</t>
  </si>
  <si>
    <t>/catalogue_item_notification:catalogueItemNotification/catalogueItem/tradeItem/tradeItemInformation/extension/*[namespace-uri()='urn:gs1:gdsn:packaging_information:xsd:3' and local-name()='packagingInformationModule']/packaging/packagingTypeCode</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</si>
  <si>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</si>
  <si>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</si>
  <si>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The country in which a processing or other activity has been performed for example processing, bottling, manufacturing.</t>
  </si>
  <si>
    <t xml:space="preserve">Indicate the code of the country, from the code list 'CountryCode', in which the product has been produced or manufactured as it appears on the packaging label. 
</t>
  </si>
  <si>
    <t>countryCode</t>
  </si>
  <si>
    <t>/catalogue_item_notification:catalogueItemNotification/catalogueItem/tradeItem/tradeItemInformation/extension/*[namespace-uri()='urn:gs1:gdsn:place_of_item_activity:xsd:3' and local-name()='placeOfItemActivityModule']/placeOfProductActivity/countryOfOrigin/countryCode</t>
  </si>
  <si>
    <t>Ordering Lead Time</t>
  </si>
  <si>
    <t>Lead time required for orders expressed in days.</t>
  </si>
  <si>
    <t>For Switzerland and Germany:
Indicate the usual lead time for orders in days. Lead time is the time it typically takes from order entry to shipment.</t>
  </si>
  <si>
    <t>1052</t>
  </si>
  <si>
    <t>orderingLeadTime</t>
  </si>
  <si>
    <t>/catalogue_item_notification:catalogueItemNotification/catalogueItem/tradeItem/tradeItemInformation/extension/*[namespace-uri()='urn:gs1:gdsn:delivery_purchasing_information:xsd:3' and local-name()='deliveryPurchasingInformationModule']/deliveryPurchasingInformation/distributionDetails/orderingLeadTime
/catalogue_item_notification:catalogueItemNotification/catalogueItem/tradeItem/tradeItemInformation/extension/*[namespace-uri()='urn:gs1:gdsn:delivery_purchasing_information:xsd:3'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</si>
  <si>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 Quantity Multiple</t>
  </si>
  <si>
    <t>The order quantity multiples in which the trade item may be ordered. If the Order Quantity Minimum is 100, and the Order Quantity Multiple is 20, then the trade item can only be ordered in quantities which are divisible by the Order Quantity Multiple of 20.</t>
  </si>
  <si>
    <t>For Germany:
Indicate the quantity in which the product can be ordered.</t>
  </si>
  <si>
    <t>orderQuantityMultiple</t>
  </si>
  <si>
    <t xml:space="preserve">/catalogue_item_notification:catalogueItemNotification/catalogueItem/tradeItem/tradeItemInformation/extension/*[namespace-uri()='urn:gs1:gdsn:delivery_purchasing_information:xsd:3' and local-name()='deliveryPurchasingInformationModule']/deliveryPurchasingInformation/orderQuantityMultiple
</t>
  </si>
  <si>
    <t>Referenced Trade Item Type Code</t>
  </si>
  <si>
    <t>Referenced GTIN Type Code</t>
  </si>
  <si>
    <t>The code indicating the relationship to the referenced GTIN such as substituted or replaced.</t>
  </si>
  <si>
    <t>A code depicting the type of trade item that is referenced for a specific purpose for example substitute, replaced by, equivalent trade items.</t>
  </si>
  <si>
    <t xml:space="preserve">Indicate if a product is replaced, substituted by or equivalent to another product.
- If product 'A' is permanently replaced by product 'B', indicate 'REPLACED' for product 'A' and indicate 'REPLACED_BY' for product 'B'.
- If product 'A' is temporarily replaced by product 'B', indicate 'SUBSTITUTED_BY' for product 'B'.
- If product 'A' is equivalent to product 'B', indicate 'EQUIVALENT' for both product 'A' and 'B'.
The attribute 'Referenced Trade Item Type Code' is used in combination with 'Referenced Trade Item / gtin' (BMS ID 116).
</t>
  </si>
  <si>
    <t>REPLACED</t>
  </si>
  <si>
    <t>ReferencedTradeItemTypeCode (272)</t>
  </si>
  <si>
    <t>referencedTradeItemTypeCode</t>
  </si>
  <si>
    <t xml:space="preserve">/catalogue_item_notification:catalogueItemNotification/catalogueItem/tradeItem/referencedTradeItem/referencedTradeItemTypeCode
</t>
  </si>
  <si>
    <t>Referenced Trade Item / gtin</t>
  </si>
  <si>
    <t>Referenced GTIN</t>
  </si>
  <si>
    <t>The GTIN of a product where a permanent or temporary change to the product needs to be referenced.</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</si>
  <si>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</si>
  <si>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 xml:space="preserve">Indicate the GTIN relevant to the code indicated in 'Referenced Trade Item Type Code' (BMS ID 115).
</t>
  </si>
  <si>
    <t xml:space="preserve">/catalogue_item_notification:catalogueItemNotification/catalogueItem/tradeItem/referencedTradeItem/gtin
</t>
  </si>
  <si>
    <t>Duty Fee Tax Type Code</t>
  </si>
  <si>
    <t>Tax Type Code</t>
  </si>
  <si>
    <t>The code identifying a specific type of tax, levy, duty or fee associated with the type of product or service.</t>
  </si>
  <si>
    <t xml:space="preserve">Identification of the type of duty or tax or fee applicable to the trade item. This will vary by target market.
</t>
  </si>
  <si>
    <t>Indicate the code 'VAT' for value added tax. The information must be indicated when 'Duty Fee Tax Category Code' (BMS ID 1175) is indicated.</t>
  </si>
  <si>
    <t>ACT</t>
  </si>
  <si>
    <t>1175, 1146</t>
  </si>
  <si>
    <t>dutyFeeTaxTypeCode</t>
  </si>
  <si>
    <t>/catalogue_item_notification:catalogueItemNotification/catalogueItem/tradeItem/tradeItemInformation/extension/*[namespace-uri()='urn:gs1:gdsn:duty_fee_tax_information:xsd:3' and local-name()='dutyFeeTaxInformationModule']/dutyFeeTaxInformation/dutyFeeTaxTypeCode</t>
  </si>
  <si>
    <t>Duty Fee Tax Category Code</t>
  </si>
  <si>
    <t>Tax Category Code</t>
  </si>
  <si>
    <t>The code representing the level of tax rate applied by a government to the product.</t>
  </si>
  <si>
    <t xml:space="preserve">Depicts the applicability of the tax rate or amount for a trade item for example zero, low or exempt.
</t>
  </si>
  <si>
    <t xml:space="preserve">Indicate the country-specific legally binding VAT category for the product, by using one of the accepted codes for the specific country from the code list 'TaxCategoryCode'. </t>
  </si>
  <si>
    <t>BE:
- HIGH (21%)
- LOW (6%)
- ZERO (0%)
- EXEMPT (exempt from taxes)
CH:
- STANDARD (8.1%)
- LOW (2.5%)
- ZERO (0.0%)
NL:
HIGH (21%)
LOW (9%)
ZERO (0%)
EXEMPT (exempt from taxes)
AT:
STANDARD (20%)
CZ:
EXEMPT
HIGH (21%)
LOW (12%)
VAT_REVERSE_CHARGE
ZERO (0%)</t>
  </si>
  <si>
    <t>TaxCategoryCode (311)</t>
  </si>
  <si>
    <t>1152, 1146</t>
  </si>
  <si>
    <t>dutyFeeTaxCategoryCode</t>
  </si>
  <si>
    <t>/catalogue_item_notification:catalogueItemNotification/catalogueItem/tradeItem/tradeItemInformation/extension/*[namespace-uri()='urn:gs1:gdsn:duty_fee_tax_information:xsd:3' and local-name()='dutyFeeTaxInformationModule']/dutyFeeTaxInformation/dutyFeeTax/dutyFeeTaxCategoryCode</t>
  </si>
  <si>
    <t>Duty Fee Tax Agency Code</t>
  </si>
  <si>
    <t xml:space="preserve">Identifies the agency responsible for the tax code list.
</t>
  </si>
  <si>
    <t>Indicate the agency responsible for the tax code list, by using a code from the code list 'ResponsibleAgencyCode'. The information must be indicated when 'Duty Fee Tax Category Code' (BMS ID 1175) is indicated.</t>
  </si>
  <si>
    <t xml:space="preserve">294 (Austria); 281 (Belgium), 245 (Denmark); 316 (Finland); 246 (Germany); 200 (Netherlands); 298 (Spain); 9SE (Sweden); 104 (Switzerland)
</t>
  </si>
  <si>
    <t>ResponsibleAgencyCode (279)</t>
  </si>
  <si>
    <t>1152, 1175</t>
  </si>
  <si>
    <t>dutyFeeTaxAgencyCode</t>
  </si>
  <si>
    <t>/catalogue_item_notification:catalogueItemNotification/catalogueItem/tradeItem/tradeItemInformation/extension/*[namespace-uri()='urn:gs1:gdsn:duty_fee_tax_information:xsd:3' and local-name()='dutyFeeTaxInformationModule']/dutyFeeTaxInformation/dutyFeeTaxAgencyCode</t>
  </si>
  <si>
    <t>Does Trade Item Contain Latex</t>
  </si>
  <si>
    <t>An indication that the trade item has a positive natural rubber latex reference on the trade item’s labelling.</t>
  </si>
  <si>
    <t>Indicate if the product does contain latex by selecting 'TRUE' or 'FALSE'.</t>
  </si>
  <si>
    <t>FALSE</t>
  </si>
  <si>
    <t>NonBinaryLogicEnumeration (168)</t>
  </si>
  <si>
    <t>doesTradeItemContainLatex</t>
  </si>
  <si>
    <t>healthcare_item_information:healthcareItemInformationModule/healthcareItemInformation/doesTradeItemContainLatex</t>
  </si>
  <si>
    <t>MRI Compatibility Code</t>
  </si>
  <si>
    <t>Indicates that the healthcare trade item is safe to
use within a Magnetic Resonance Imaging (MRI)
system.</t>
  </si>
  <si>
    <t xml:space="preserve">Indicate for implants, i.e. when isTradeItemImplantable (BMS 1580) = 'TRUE' and other devices for which MRI compatibility is relevant (e.g. infusion needles, twister), whether the medical device is safe for use in the presence of Magnetic Resonance Imaging (MRI) system.
If no mark is present on the label choose (UNSPECIFIED) - Unspecified
Disclaimer: the label, the IFU and the instructions for cleaning, disinfection and sterilisation are leading. Consult these.
</t>
  </si>
  <si>
    <t>MRI_COMPATIBLE</t>
  </si>
  <si>
    <t>MRICompatibilityCode (164)</t>
  </si>
  <si>
    <t>mRICompatibilityCode</t>
  </si>
  <si>
    <t>medical_device_trade_item:medicalDeviceTradeItemModule/medicalDeviceInformation/mRICompatibilityCode</t>
  </si>
  <si>
    <t>Initial Manufacturer Sterilisation Code</t>
  </si>
  <si>
    <t>Declaration of sterilisation, including not sterilised, which may have been performed by the manufacturer. Sterilisation refers to any process that effectively kills or eliminates transmissible agents (such as fungi, bacteria, viruses, prions and spore forms etc.) from a surface, equipment, foods, medications, or biological culture medium. Some methods of sterilization are through the application of heat, radiation, and ethylene.</t>
  </si>
  <si>
    <t>Indicate the type(s) of sterilisation, including not sterilised, which may have been performed by the manufacturer, by using one of the following codes from the code list 'SterilisationTypeCode': 'AUTOCLAVE', 'BETA_RADIATION', 'ETO_ETHYLENE_OXIDE', 'FORMALDEHYDE', 'GAMMA_RADIATION', 'HYDROGEN_PEROXIDE', 'OZONE', 'PLASMA', 'DRY_HEAT', 'MICROWAVE_RADIATION', 'ELECTRON_BEAM_IRRADIATION', 'UNSPECIFIED' or 'NOT_STERILISED'. If product is not sterilised, select the value 'NOT_STERILISED' from the code list.
The information is to indicate whether the product is classified as risk class 1s (sterilised). For all codes except NOT_STERILISED.</t>
  </si>
  <si>
    <t>SterilisationTypeCode (302)</t>
  </si>
  <si>
    <t>initialManufacturerSterilisationCode</t>
  </si>
  <si>
    <t>medical_device_trade_item:medicalDeviceTradeItemModule/medicalDeviceInformation/tradeItemSterilityInformation/initialManufacturerSterilisationCode</t>
  </si>
  <si>
    <t>Initial Sterilisation Prior to Use 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</si>
  <si>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</si>
  <si>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Indicate the type(s) of sterilisation required to be completed prior to use, using a code from the code list 'SterilisationTypeCode'. If the type of sterilisation is unknown, choose Unspecified (UNSPECIFIED). If product is not sterile, this attribute should be left empty. Code '(NOT_STERILISED) - Not sterilised' can not be used for this attribute.
Disclaimer: the label, the IFU and the instructions for cleaning, disinfection and sterilisation are leading. Consult these.</t>
  </si>
  <si>
    <t>UV_LIGHT</t>
  </si>
  <si>
    <t>initialSterilisationPriorToUseCode</t>
  </si>
  <si>
    <t>medical_device_trade_item:medicalDeviceTradeItemModule/medicalDeviceInformation/tradeItemSterilityInformation/initialSterilisationPriorToUseCode</t>
  </si>
  <si>
    <t>Manufacturer Declared Reusability Type 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</si>
  <si>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</si>
  <si>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Indicate a code from the code list 'HealthcareTradeItemReusabilityTypeCode' to determine if the product is intended for single or multiple uses.</t>
  </si>
  <si>
    <t>SINGLE_USE</t>
  </si>
  <si>
    <t>HealthcareTradeItemReusabilityTypeCode (128)</t>
  </si>
  <si>
    <t>manufacturerDeclaredReusabilityTypeCode</t>
  </si>
  <si>
    <t>medical_device_trade_item:medicalDeviceTradeItemModule/medicalDeviceInformation/healthcareTradeItemReusabilityInformation/manufacturerDeclaredReusabilityTypeCode</t>
  </si>
  <si>
    <t>Does Trade Item Contain Human Tissue</t>
  </si>
  <si>
    <t xml:space="preserve">Determines whether the trade item has, as a component or ingredient, human tissue.  The amount of tissue is not limited to a certain amount, any amount will cause a flag of TRUE. </t>
  </si>
  <si>
    <t>Indicate whether the product contains human tissue by selecting 'TRUE' or 'FALSE'. The information must be indicated when 'Is Trade Item Implantable' (BMS ID 1580) = 'TRUE'.</t>
  </si>
  <si>
    <t>TRUE</t>
  </si>
  <si>
    <t>doesTradeItemContainHumanTissue</t>
  </si>
  <si>
    <t>/catalogue_item_notification:catalogueItemNotification/catalogueItem/tradeItem/tradeItemInformation/extension/*[namespace-uri()='urn:gs1:gdsn:healthcare_item_information:xsd:3' and local-name()='healthcareItemInformationModule']/healthcareItemInformation/doesTradeItemContainHumanTissue</t>
  </si>
  <si>
    <t>Clinical Size Type Code</t>
  </si>
  <si>
    <t>The qualifier to denote the dimensional size which is clinically relevant for the use of the trade item by the clinical user. For example "NEEDLE_GAUGE" for a 16 gauge needle, or "VOLUME" for a 200 cc syringe.</t>
  </si>
  <si>
    <t>Indicate the clinical size type code using 'DEVICE_SIZE_TEXT_SPECIFY'.
The information must be indicated when 'Clinical Size Value Maximum' (BMS ID 6379) is indicated.
The attribute 'Clinical Size Type Code' is used in combination with 'Clinical Size Value Maximum' (BMS ID 6379) and 'Clinical Size Description' (BMS ID 6075).</t>
  </si>
  <si>
    <t>DEVICE_SIZE_TEXT_SPECIFY</t>
  </si>
  <si>
    <t>ClinicalSizeTypeCode (382)</t>
  </si>
  <si>
    <t>6075, 6379</t>
  </si>
  <si>
    <t>clinicalSizeTypeCode</t>
  </si>
  <si>
    <t>/catalogue_item_notification:catalogueItemNotification/catalogueItem/tradeItem/tradeItemInformation/extension/*[namespace-uri()='urn:gs1:gdsn:healthcare_item_information:xsd:3' and local-name()='healthcareItemInformationModule']/healthcareItemInformation/clinicalSize/clinicalSizeTypeCode</t>
  </si>
  <si>
    <t>Clinical Size Value Maximum</t>
  </si>
  <si>
    <t>The maximum dimensional size which is clinically relevant for the use of the trade item by the clinical user. For example 16 gauge for a needle, or 200 cc for a syringe.</t>
  </si>
  <si>
    <t>Indicate the magnetic field strength up to which a medical product MRI is safe, e.g. 1.5, 3.0 or 7.0 Tesla.
The information must be indicated when 'MRI Compatibility Code' (BMS 1581) = 'MRI_COMPATIBLE'.
The attribute 'Clinical Size Value Maximum' is used in combination with 'Clinical Size Type Code' (BMS ID 6077) and 'Clinical Size Description' (BMS ID 6075).</t>
  </si>
  <si>
    <t>7.0 T (UOM for Tesla)</t>
  </si>
  <si>
    <t>6077, 6075</t>
  </si>
  <si>
    <t>clinicalSizeValueMaximum</t>
  </si>
  <si>
    <t>/catalogue_item_notification:catalogueItemNotification/catalogueItem/tradeItem/tradeItemInformation/extension/*[namespace-uri()='urn:gs1:gdsn:healthcare_item_information:xsd:3' and local-name()='healthcareItemInformationModule']/healthcareItemInformation/clinicalSize/clinicalSizeValueMaximum
/catalogue_item_notification:catalogueItemNotification/catalogueItem/tradeItem/tradeItemInformation/extension/*[namespace-uri()='urn:gs1:gdsn:healthcare_item_information:xsd:3'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</si>
  <si>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 Size Description</t>
  </si>
  <si>
    <t xml:space="preserve">This is the text used to to denote the dimensional size which is clinically relevant for the use of the trade item by the clinical user.  </t>
  </si>
  <si>
    <t>Indicate the text 'MRI_TESLA_MAXIMUM' using language code 'en' (English). The information must be indicated when 'Clinical Size Value Maximum' (BMS ID 6379) is indicated.
The attribute 'Clinical Size Description' is used in combination with 'Clinical Size Type Code' (BMS ID 6077) and 'Clinical Size Value Maximum' (BMS ID 6379).</t>
  </si>
  <si>
    <t>MRI_TESLA_MAXIMUM</t>
  </si>
  <si>
    <t>6077, 6379</t>
  </si>
  <si>
    <t>clinicalSizeDescription</t>
  </si>
  <si>
    <t>/catalogue_item_notification:catalogueItemNotification/catalogueItem/tradeItem/tradeItemInformation/extension/*[namespace-uri()='urn:gs1:gdsn:healthcare_item_information:xsd:3' and local-name()='healthcareItemInformationModule']/healthcareItemInformation/clinicalSize/clinicalSizeDescription
/catalogue_item_notification:catalogueItemNotification/catalogueItem/tradeItem/tradeItemInformation/extension/*[namespace-uri()='urn:gs1:gdsn:healthcare_item_information:xsd:3'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</si>
  <si>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Is Trade Item Implantable</t>
  </si>
  <si>
    <t>Implantable devices are defined as devices that are partly or totally inserted into the human body, as determined by local regulations.</t>
  </si>
  <si>
    <t>Indicate whether the product is implantable by selecting 'TRUE' or 'FALSE'.</t>
  </si>
  <si>
    <t>isTradeItemImplantable</t>
  </si>
  <si>
    <t>/catalogue_item_notification:catalogueItemNotification/catalogueItem/tradeItem/tradeItemInformation/extension/*[namespace-uri()='urn:gs1:gdsn:medical_device_trade_item:xsd:3' and local-name()='medicalDeviceTradeItemModule']/medicalDeviceInformation/isTradeItemImplantable</t>
  </si>
  <si>
    <t>Element Claim Code</t>
  </si>
  <si>
    <t>The code used to reference a specific element claim about the product.</t>
  </si>
  <si>
    <t>The type of nutrient, ingredient, vitamins and minerals that the health claim is in reference to for example fat, copper, milk, paraben, BHA.</t>
  </si>
  <si>
    <t>Indicate a code from the code list 'ClaimElementCode'. It is mandatory to state if the product contains 'PHTHALATE' or not.
The attribute 'Element Claim Code' is used in combination with 'Claim Type Code' (BMS ID 7237).</t>
  </si>
  <si>
    <t>PHTHALATE</t>
  </si>
  <si>
    <t>ClaimElementCode (531)</t>
  </si>
  <si>
    <t>claimElementCode</t>
  </si>
  <si>
    <t>/catalogue_item_notification:catalogueItemNotification/catalogueItem/tradeItem/tradeItemInformation/extension/*[namespace-uri()='urn:gs1:gdsn:product_information:xsd:3' and local-name()='productInformationModule']/productInformationDetail/claimDetail/claimElementCode</t>
  </si>
  <si>
    <t>Claim Type Code</t>
  </si>
  <si>
    <t>The code that states the type of claim relevant to the Element Claim Code.</t>
  </si>
  <si>
    <t xml:space="preserve">A code depicting the degree to which a trade item contains a specific nutrient or ingredient in relation to a health claim for example FREE_FROM.
</t>
  </si>
  <si>
    <t>Indicate a code from the code list 'ClaimTypeCode'. If the product contains phthalates, indicate 'CONTAINS' for the 'Claim Type Code'. If the product does not contain phthalates, indicate 'FREE_FROM'. If in doubt, indicate 'CONTAINS'.
The attribute 'Claim Type Code' is used in combination with 'Element Claim Code' (BMS ID 7233).</t>
  </si>
  <si>
    <t>FREE_FROM</t>
  </si>
  <si>
    <t>ClaimTypeCode (532)</t>
  </si>
  <si>
    <t>claimTypeCode</t>
  </si>
  <si>
    <t>/catalogue_item_notification:catalogueItemNotification/catalogueItem/tradeItem/tradeItemInformation/extension/*[namespace-uri()='urn:gs1:gdsn:product_information:xsd:3' and local-name()='productInformationModule']/productInformationDetail/claimDetail/claimTypeCode</t>
  </si>
  <si>
    <t>Claim Marked on Package</t>
  </si>
  <si>
    <t>Is the claim specified by Nutritional Claim Type Code in combination with Nutritional Claim Nutrient Element Code labelled on the product package. </t>
  </si>
  <si>
    <t>Indicate whether the claim is specified/marked on the product package or not by indicating 'TRUE' or 'FALSE'.
The attribute is used in combination with 'Claim Type Code' (BMS ID 7237) to identify the type of claim applicable to the product and 'Element Claim Code' (BMS ID 7233) to identify a specific element (such as a substance/ingredient or chemical compound) to which the claim type applies.</t>
  </si>
  <si>
    <t>claimMarkedOnPackage</t>
  </si>
  <si>
    <t>/catalogue_item_notification:catalogueItemNotificationMessage/catalogueItem/tradeItem/tradeItemInformation/extension/*[namespace-uri()='urn:gs1:gdsn:product_information:xsd:3' and local-name()='productInformationModule']/productInformationDetail/claimDetail/claimMarkedOnPackage</t>
  </si>
  <si>
    <t>Maximum Cycles Reusable</t>
  </si>
  <si>
    <t>Maximum number of times this Trade Item can be reused.</t>
  </si>
  <si>
    <t>Indicate the maximum number of times the product can be reused. The information must be indicated when 'Manufacturer Declared Reusability Type Code' (BMS ID 1598) = 'REUSABLE', 'LIMITED_REUSABLE' or 'REUSABLE_SAME_PATIENT'.</t>
  </si>
  <si>
    <t>maximumCyclesReusable</t>
  </si>
  <si>
    <t xml:space="preserve">/catalogue_item_notification:catalogueItemNotification/catalogueItem/tradeItem/tradeItemInformation/extension/*[namespace-uri()='urn:gs1:gdsn:medical_device_trade_item:xsd:3'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
</t>
  </si>
  <si>
    <t xml:space="preserve">Has Device Measuring Function
</t>
  </si>
  <si>
    <t>Indication if the device has a function which measures any type of patient metrics.</t>
  </si>
  <si>
    <t xml:space="preserve">Indicate whether the product has a measuring function by selecting 'true' or 'false'. The information must at least be indicated when 'Additional Trade Item Classification System Code' (BMS ID 171) = '76 (EU MDR/IVDR Risk class)' and 'Additional Trade Item Classification Code Value' (BMS ID 173) = 'EU_CLASS_I'. The information is to indicate whether the product is classified as risk class 1m (measuring function).
</t>
  </si>
  <si>
    <t>hasDeviceMeasuringFunction</t>
  </si>
  <si>
    <t>/catalogue_item_notification:catalogueItemNotification/catalogueItem/tradeItem/tradeItemInformation/extension/*[namespace-uri()='urn:gs1:gdsn:medical_device_trade_item:xsd:3' and local-name()='medicalDeviceTradeItemModule']/medicalDeviceInformation/hasDeviceMeasuringFunction</t>
  </si>
  <si>
    <t>Is Reusable Surgical 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</si>
  <si>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</si>
  <si>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 xml:space="preserve">Indicate whether the surgical instrument is reusable by selecting 'true' or 'false'. The information must at least be indicated when 'Additional Trade Item Classification System Code' (BMS ID 171) = '76 (EU MDR/IVDR Risk class)' and 'Additional Trade Item Classification Code Value' (BMS ID 173) = 'EU_CLASS_I'. The information is to indicate whether the product is classified as risk class 1r (reusable instrument).
</t>
  </si>
  <si>
    <t>isReusableSurgicalInstrument</t>
  </si>
  <si>
    <t>/catalogue_item_notification:catalogueItemNotification/catalogueItem/tradeItem/tradeItemInformation/extension/*[namespace-uri()='urn:gs1:gdsn:medical_device_trade_item:xsd:3' and local-name()='medicalDeviceTradeItemModule']/medicalDeviceInformation/isReusableSurgicalInstrument</t>
  </si>
  <si>
    <t>Is Device Exempt From Implant Obligations</t>
  </si>
  <si>
    <t>Indication the medical device is exempted from specific obligations imposed on implantable devices by the regulation. Refer to EU MDR Article 18/3 Implant Card and Information to be supplied to the patient with an implanted device.</t>
  </si>
  <si>
    <t xml:space="preserve">Indicate whether the device is exempted from implant obligations by selecting 'true' or 'false'. The information must be indicated when 'Is trade item implantable' (BMS ID 1580) = 'TRUE'.
If the GTIN is not an implant, this attribute shall be left empty. Please refer to the local regulation on which implants are exempted.
</t>
  </si>
  <si>
    <t>isDeviceExemptFromImplantObligations</t>
  </si>
  <si>
    <t>/catalogue_item_notification:catalogueItemNotification/catalogueItem/tradeItem/tradeItemInformation/extension/*[namespace-uri()='urn:gs1:gdsn:medical_device_trade_item:xsd:3' and local-name()='medicalDeviceTradeItemModule']/medicalDeviceInformation/isDeviceExemptFromImplantObligations</t>
  </si>
  <si>
    <t>Volatile Organic Compound</t>
  </si>
  <si>
    <t>Volatile Organic Compound is the amount of an item that is a volatile organic compound expressed as a measurement. Volatile is where the compound can evaporate or vaporize into the atmosphere.</t>
  </si>
  <si>
    <t>For Switzerland: 
Indicate Volatile Organic Compound in kilograms if applicable/relevant for the product.</t>
  </si>
  <si>
    <t>20</t>
  </si>
  <si>
    <t>3121</t>
  </si>
  <si>
    <t>volatileOrganicCompound</t>
  </si>
  <si>
    <t>/catalogue_item_notification:catalogueItemNotification/catalogueItem/tradeItem/tradeItemInformation/extension/*[namespace-uri()='urn:gs1:gdsn:safety_data_sheet:xsd:3' and local-name()='safetyDataSheetModule']/safetyDataSheetInformation/volatileOrganicCompound
/catalogue_item_notification:catalogueItemNotification/catalogueItem/tradeItem/tradeItemInformation/extension/*[namespace-uri()='urn:gs1:gdsn:safety_data_sheet:xsd:3' and local-name()='safetyDataSheetModule']/safetyDataSheetInformation/volatileOrganicCompound/@measurementUnitCode</t>
  </si>
  <si>
    <t>Cumulative Temperature Interruption Acceptable Time Span Instructions</t>
  </si>
  <si>
    <t>Instructions provided by the product manufacturer regarding the process, procedures, or handling instructions for trade items that has exceeded the cumulative time span of temperature interruptions.</t>
  </si>
  <si>
    <t>Indicate the instructions regarding the process, procedures, or handling instructions for products that have exceeded the cumulative time span of temperature interruptions. 
This information can only be indicated in addition to the temperature information, i.e. where the 'Temperature Qualifier Code' (BMS 3830) with the code 'STORAGE_HANDLING' and associated 'Minimum Temperature' (BMS ID 3826) and/or 'Maximum Temperature' (BMS ID 3820) have been indicated, and provides advice on how to handle a product if these temperature specifications could not be met for the product.</t>
  </si>
  <si>
    <t xml:space="preserve">Allowed temperature deviation: ±2°C for up to 12 hours. Exceeding this requires quarantine and assessment before use.
</t>
  </si>
  <si>
    <t>1..1000</t>
  </si>
  <si>
    <t>cumulativeTemperatureInterruptionAcceptableTimeSpanInstructions</t>
  </si>
  <si>
    <t>/catalogue_item_notification:catalogueItemNotification/catalogueItem/tradeItem/tradeItemInformation/extension/*[namespace-uri()='urn:gs1:gdsn:trade_item_temperature_information:xsd:3'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
/catalogue_item_notification:catalogueItemNotification/catalogueItem/tradeItem/tradeItemInformation/extension/*[namespace-uri()='urn:gs1:gdsn:trade_item_temperature_information:xsd:3'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</si>
  <si>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Waste Code</t>
  </si>
  <si>
    <t>The code that describes the type of waste created from the product. Please refer to any local regulation requirements for disposal/recyclable waste.</t>
  </si>
  <si>
    <t>Indicate the type of waste that is created from the product as written in the Instructions For Use (IFU), by using a code from the code list 'TypeOfWasteCode'.</t>
  </si>
  <si>
    <t>SHARP_MEDICAL_OBJECTS</t>
  </si>
  <si>
    <t>TypeOfWasteCode (530)</t>
  </si>
  <si>
    <t>typeOfWasteCode</t>
  </si>
  <si>
    <t>/catalogue_item_notification:catalogueItemNotification/catalogueItem/tradeItem/tradeItemInformation/extension/*[namespace-uri()='urn:gs1:gdsn:trade_item_disposal_information:xsd:3' and local-name()='tradeItemDisposalInformationModule']/tradeItemDisposalInformation/typeOfWasteCode</t>
  </si>
  <si>
    <t>Required Education or Training Type Code</t>
  </si>
  <si>
    <t>The code that describes the appropriate type of education or training required to use/handle/operate the product.</t>
  </si>
  <si>
    <t xml:space="preserve">Indicate a code from the code list 'RequiredEducationTrainingTypeCode'. The information must be indicated when the Instructions For Use (IFU) states that education or training by the user is required to use/handle/operate the product. 
</t>
  </si>
  <si>
    <t>SAFE_USE</t>
  </si>
  <si>
    <t>RequiredEducationTrainingTypeCode (523)</t>
  </si>
  <si>
    <t>requiredEducationTrainingTypeCode</t>
  </si>
  <si>
    <t>/catalogue_item_notification:catalogueItemNotification/catalogueItem/tradeItem/tradeItemInformation/extension/*[namespace-uri()='urn:gs1:gdsn:consumer_instructions:xsd:3' and local-name()='consumerInstructionsModule']/consumerInstructions/requiredEducationTrainingTypeCode</t>
  </si>
  <si>
    <t>Pre-cleaning Indicator</t>
  </si>
  <si>
    <t>The indicator that specifies whether pre-cleaning of the product is required before cleaning and disinfection.</t>
  </si>
  <si>
    <t xml:space="preserve">Indicate whether the product requires additional pre-cleaning (for example, immediately after use or as manual pre-cleaning at the Central Sterilisation Services Department) by selecting 'true' or 'false'. The information must be indicated when 'Manufacturer Declared Reusability Type Code' (BMS ID 1598) = 'REUSABLE', 'LIMITED_REUSABLE' or 'REUSABLE_SAME_PATIENT'.
Disclaimer: the label, the IFU and the instructions for cleaning, disinfection and sterilisation are leading. Consult these.
</t>
  </si>
  <si>
    <t>isPreCleaningNecessary</t>
  </si>
  <si>
    <t>/catalogue_item_notification:catalogueItemNotification/catalogueItem/tradeItem/tradeItemInformation/extension/*[namespace-uri()='urn:gs1:gdsn:consumer_instructions:xsd:3' and local-name()='consumerInstructionsModule']/consumerInstructions/cleaningDisinfectingInformation/isPreCleaningNecessary</t>
  </si>
  <si>
    <t>Cleaning Disinfection Process Code</t>
  </si>
  <si>
    <t>The code that describes the type of process necessary to clean or disinfect the specific product.</t>
  </si>
  <si>
    <t xml:space="preserve">Indicate the type of process necessary to (pre-)clean or disinfect the product, by using a code from the code list 'TypeOfCleaningDisinfectionProcessCode'. Indicate this attribute in combination with 'Product Cleaning Type Code' (BMS ID 7104) or 'Product Disinfection Type Code’ (BMS ID 7108).
Disclaimer: the label, the IFU and the instructions for cleaning, disinfection and sterilisation are leading. Consult these. 
</t>
  </si>
  <si>
    <t>AUTOMATED_MANUAL</t>
  </si>
  <si>
    <t>TypeOfCleaningDisinfectionProcessCode (521)</t>
  </si>
  <si>
    <t>typeOfCleaningDisinfectionProcessCode</t>
  </si>
  <si>
    <t>/catalogue_item_notification:catalogueItemNotification/catalogueItem/tradeItem/tradeItemInformation/extension/*[namespace-uri()='urn:gs1:gdsn:consumer_instructions:xsd:3'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</si>
  <si>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Product Cleaning Type Code</t>
  </si>
  <si>
    <t>The code that describes the form of cleaning/detergent that can be used for the product. Example: Cleaning/detergent in accordance with ISO 15883.</t>
  </si>
  <si>
    <t>If (pre-)cleaning of the product is required. Then indicate this attribute by selecting the type of (pre-)cleaning/detergent, by using a code from the code list 'TypeOfCleaningCode'. Indicate this attribute in combination with 'Cleaning Disinfection Process Code’ (BMS ID 7106).
Disclaimer: the label, the IFU and the instructions for cleaning, disinfection and sterilisation are leading. Consult these.</t>
  </si>
  <si>
    <t>ALKALINE_DETERGENT</t>
  </si>
  <si>
    <t>TypeOfCleaningCode (520)</t>
  </si>
  <si>
    <t>typeOfCleaningCode</t>
  </si>
  <si>
    <t>/catalogue_item_notification:catalogueItemNotification/catalogueItem/tradeItem/tradeItemInformation/extension/*[namespace-uri()='urn:gs1:gdsn:consumer_instructions:xsd:3' and local-name()='consumerInstructionsModule']/consumerInstructions/cleaningDisinfectingInformation/typeOfCleaningCode</t>
  </si>
  <si>
    <t>Product Disinfection Type Code</t>
  </si>
  <si>
    <t>The code that describes the type of disinfection that is possible for the product. Example: Disinfection type in accordance with ISO 15883.</t>
  </si>
  <si>
    <t>If automated disinfection is required, then also indicate this attribute by selecting the type of disinfection required after cleaning, by using a code from the code list 'TypeOfDisinfectionCode'. Indicate this attribute in combination with 'Cleaning Disinfection Process Code’ (BMS ID 7106).
Disclaimer: the label, the IFU and the instructions for cleaning, disinfection and sterilisation are leading. Consult these.</t>
  </si>
  <si>
    <t>GLUTARALDEHYDE</t>
  </si>
  <si>
    <t>TypeOfDisinfectionCode (522)</t>
  </si>
  <si>
    <t>typeOfDisinfectionCode</t>
  </si>
  <si>
    <t>/catalogue_item_notification:catalogueItemNotification/catalogueItem/tradeItem/tradeItemInformation/extension/*[namespace-uri()='urn:gs1:gdsn:consumer_instructions:xsd:3' and local-name()='consumerInstructionsModule']/consumerInstructions/cleaningDisinfectingInformation/typeOfDisinfectionCode</t>
  </si>
  <si>
    <t>Resistance to a Surface Tension Reducing Agent Indicator</t>
  </si>
  <si>
    <t>The indicator that specifies whether the product is resistant to a surface tension reducing agent.</t>
  </si>
  <si>
    <t xml:space="preserve">Indicate whether the product is resistant to a surface tension reducing agent by selecting 'true' or 'false'. The information must be indicated when 'Product disinfection type code' (BMS ID 7108) = 'THERMAL_DISINFECTION'.
</t>
  </si>
  <si>
    <t>isProductResistantToSurfaceTensionReducingAgent</t>
  </si>
  <si>
    <t>/catalogue_item_notification:catalogueItemNotification/catalogueItem/tradeItem/tradeItemInformation/extension/*[namespace-uri()='urn:gs1:gdsn:medical_device_trade_item:xsd:3' and local-name()='medicalDeviceTradeItemModule']/medicalDeviceInformation/isProductResistantToSurfaceTensionReducingAgent</t>
  </si>
  <si>
    <t>Minimum Process Temperature Timespan</t>
  </si>
  <si>
    <t>The minimum amount of time that the product can safely be processed in relation to the provided process and temperature, defined by the manufacturer without affecting product safety or quality.</t>
  </si>
  <si>
    <t>Already in use in the Netherlands (available for other countries soon):
Indicate the minimum time in which the product can be processed without affecting product safety or quality. Indicate this attriute together with the attributes 'Temperature Qualifier Code' (BMS ID 3830) (with the code 'STERILISATION'), 'Minimum Temperature' (BMS ID 3826) and 'Maximum Temperature' (BMS ID 3820). The information must be indicated when 'Initial Sterilisation Prior to Use Code' (BMS ID 1594) is 'AUTOCLAVE' or 'DRY_HEAT'.
Disclaimer: the label, the IFU and the instructions for cleaning, disinfection and sterilisation are leading. Consult these.</t>
  </si>
  <si>
    <t>3 minutes</t>
  </si>
  <si>
    <t>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</si>
  <si>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</si>
  <si>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Maximum Process Temperature Timespan</t>
  </si>
  <si>
    <t>The maximum amount of time that the product can safely be processed in relation to the provided process and temperature, defined by the manufacturer without affecting product safety or quality.</t>
  </si>
  <si>
    <t>Already in use in the Netherlands (available for other countries soon):
Indicate the maximum time in which the product can be processed without affecting product safety or quality. Indicate this attribute together with the attributes 'Temperature Qualifier Code' (BMS ID 3830) (with the code 'STERILISATION'), 'Minimum Temperature' (BMS ID 3826) and 'Maximum Temperature' (3820). The information must be indicated when 'Initial Sterilisation Prior to Use Code' (BMS ID 1594) is 'AUTOCLAVE' or 'DRY_HEAT'. 
Disclaimer: the label, the IFU and the instructions for cleaning, disinfection and sterilisation are leading. Consult these.</t>
  </si>
  <si>
    <t>3000 seconds
15 minutes</t>
  </si>
  <si>
    <t>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</si>
  <si>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</si>
  <si>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Has Batch Number</t>
  </si>
  <si>
    <t>Batch Number Indicator</t>
  </si>
  <si>
    <t>The indicator specifying whether the item has a batch or lot 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</si>
  <si>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</si>
  <si>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 xml:space="preserve">It is advised to use 'UDI Production Identifier Type Code' (BMS ID 6364) as the attribute 'Has Batch Number' will be replaced by the attribute 'UDI Production Identifier Type Code' (BMS ID 6364) in the 3.1.33 GDSN release (November 2025). 
For the U.S. FDA and if this attribute is still used in countries during the transition period (e.g. Belgium, Germany, Denmark, Finland, Ireland, the Netherlands), indicate whether the GTIN is batch or lot number requested by law by selecting 'true' or 'false'.
</t>
  </si>
  <si>
    <t>hasBatchNumber</t>
  </si>
  <si>
    <t>packaging_marking:packagingMarkingModule/packagingMarking/hasBatchNumber</t>
  </si>
  <si>
    <t>Serial Number Location 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</si>
  <si>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</si>
  <si>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 xml:space="preserve">It is advised to use 'UDI Production Identifier Type Code' (BMS ID 6364) as the attribute 'Serial Number Location Code' will be replaced by the attribute 'UDI Production Identifier Type Code' (BMS ID 6364) in the 3.1.33 GDSN release (November 2025). 
For the U.S. FDA and if this attribute is still used in countries during the transition period (e.g. Belgium, Denmark, Finland, Ireland, the Netherlands) indicate the location of the serial number on the item or packaging using a code from the code list 'SerialNumberLocationCode'. Multiple values are possible.
If the location of the serial number is not known select (UNKNOWN) - Unknown location of marking. If the product does not have a serial number select (NOT_MARKED) - No serial number marked.
</t>
  </si>
  <si>
    <t>MARKED_ON_PACKAGING</t>
  </si>
  <si>
    <t>SerialNumberLocationCode (291)</t>
  </si>
  <si>
    <t>serialNumberLocationCode</t>
  </si>
  <si>
    <t>packaging_marking:packagingMarkingModule/packagingMarking/serialNumberLocationCode</t>
  </si>
  <si>
    <t>Trade Item Date On Packaging Type Code</t>
  </si>
  <si>
    <t>Packaging Date Type Code</t>
  </si>
  <si>
    <t>The code indicating the type of date on the package to the buyer and consumer.</t>
  </si>
  <si>
    <t>Indicates the type of date marked on the packaging for example Best Before Date.</t>
  </si>
  <si>
    <t xml:space="preserve">It is advised to use 'UDI Production Identifier Type Code' (BMS ID 6364) as the attribute 'Trade Item Date On Packaging Type Code' will be replaced by the attribute 'UDI Production Identifier Type Code' (BMS ID 6364) in the 3.1.33 GDSN release (November 2025). 
For the U.S. FDA and if this attribute is still used in countries during the transition period (e.g. Belgium, Denmark, Finland, Ireland, the Netherlands) indicate the type of date marked on the packaging using a code from the code list 'TradeItemDateOnPackagingTypeCode'.
If there is no date on the package, choose NO_DATE_MARKED.
</t>
  </si>
  <si>
    <t>EXPIRATION_DATE</t>
  </si>
  <si>
    <t>TradeItemDateOnPackagingTypeCode (343)</t>
  </si>
  <si>
    <t>tradeItemDateOnPackagingTypeCode</t>
  </si>
  <si>
    <t>packaging_marking:packagingMarkingModule/packagingMarking/packagingDate/tradeItemDateOnPackagingTypeCode</t>
  </si>
  <si>
    <t>Temperature Qualifier Code</t>
  </si>
  <si>
    <t>Temperature Activity Code</t>
  </si>
  <si>
    <t>The code that indicates the activity for which the maximum and minimum temperatures are applicable.</t>
  </si>
  <si>
    <t>Code qualifying the type of a temperature requirement for example Storage.</t>
  </si>
  <si>
    <t xml:space="preserve">Indicate this attribute for storage temperature information with the code 'STORAGE_HANDLING', together with the attributes 'Minimum Temperature' (BMS ID 3826) and 'Maximum Temperature' (BMS ID 3820).
Already in use in the Netherlands (available for other countries soon):
Indicate this attribute (with the code 'STERILISATION') together with the attributes 'Minimum Temperature' (BMS ID 3826), 'Maximum Temperature' (BMS ID 3820),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
</t>
  </si>
  <si>
    <t>Storage After Opening (STORAGE_AFTER_OPENING)</t>
  </si>
  <si>
    <t>TemperatureQualifierCode (314)</t>
  </si>
  <si>
    <t>3820, 3826</t>
  </si>
  <si>
    <t>temperatureQualifierCode</t>
  </si>
  <si>
    <t>/catalogue_item_notification:catalogueItemNotification/catalogueItem/tradeItem/tradeItemInformation/extension/*[namespace-uri()='urn:gs1:gdsn:trade_item_temperature_information:xsd:3' and local-name()='tradeItemTemperatureInformationModule']/tradeItemTemperatureInformation/temperatureQualifierCode</t>
  </si>
  <si>
    <t>Maximum Temperature</t>
  </si>
  <si>
    <t>The maximum temperature that a product can not exceed during an activity as defined by the manufacturer without affecting product safety, quality and/or usage.</t>
  </si>
  <si>
    <t>The maximum temperature that a trade item can not exceed as defined by the manufacturer without affecting product safety or quality.</t>
  </si>
  <si>
    <t>Indicate the maximum temperature for storage handling in Celsius degrees, together with the attributes 'Temperature Qualifier Code' (BMS ID 3830) (with the code 'STORAGE_HANDLING') and 'Minimum Temperature' (BMS ID 3826).
Already in use in the Netherlands (available for other countries soon):
Indicate this attribute together with the attributes 'Temperature Qualifier Code' (BMS ID 3830) (with the code 'STERILISATION'), 'Minimum Temperature' (BMS ID 3826),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t>
  </si>
  <si>
    <t>70 Celsius (CEL)</t>
  </si>
  <si>
    <t>TemperatureMeasurementUnitCode (313)</t>
  </si>
  <si>
    <t>3830, 3826</t>
  </si>
  <si>
    <t>maximumTemperature</t>
  </si>
  <si>
    <t>/catalogue_item_notification:catalogueItemNotification/catalogueItem/tradeItem/tradeItemInformation/extension/*[namespace-uri()='urn:gs1:gdsn:trade_item_temperature_information:xsd:3' and local-name()='tradeItemTemperatureInformationModule']/tradeItemTemperatureInformation/maximumTemperature
/catalogue_item_notification:catalogueItemNotification/catalogueItem/tradeItem/tradeItemInformation/extension/*[namespace-uri()='urn:gs1:gdsn:trade_item_temperature_information:xsd:3'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</si>
  <si>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Minimum Temperature</t>
  </si>
  <si>
    <t>The minimum temperature that a product can not go below during an activity as defined by the manufacturer without affecting product safety, quality and/or usage.</t>
  </si>
  <si>
    <t>The minimum temperature that a trade item can be held below defined by the manufacturer without affecting product safety or quality.</t>
  </si>
  <si>
    <t>Indicate the minimum temperature for storage handling in Celsius degrees, together with the attributes 'Temperature Qualifier Code' (BMS ID 3830) (with the code 'STORAGE_HANDLING') and 'Maximum Temperature' (BMS ID 3820).
Already in use in the Netherlands (available for other countries soon):
Indicate this attribute together with the attributes 'Temperature Qualifier Code' (BMS ID 3830) (with the code 'STERILISATION'), 'Maximum Temperature' (BMS ID 3820),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t>
  </si>
  <si>
    <t>5 Celsius (CEL)</t>
  </si>
  <si>
    <t>3830, 3820</t>
  </si>
  <si>
    <t>minimumTemperature</t>
  </si>
  <si>
    <t>/catalogue_item_notification:catalogueItemNotification/catalogueItem/tradeItem/tradeItemInformation/extension/*[namespace-uri()='urn:gs1:gdsn:trade_item_temperature_information:xsd:3' and local-name()='tradeItemTemperatureInformationModule']/tradeItemTemperatureInformation/minimumTemperature
/catalogue_item_notification:catalogueItemNotification/catalogueItem/tradeItem/tradeItemInformation/extension/*[namespace-uri()='urn:gs1:gdsn:trade_item_temperature_information:xsd:3'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</si>
  <si>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Height</t>
  </si>
  <si>
    <t>The vertical measurement, with its unit of measure, of the item (such as product, case, pallet) according to the GS1 Package Measurement Rules. (https://www.gs1.org/docs/gdsn/3.1/GS1_Package_Measurement_Rules.pdf)</t>
  </si>
  <si>
    <t>The height of the trade item, as measured according to the GDSN Package Measurement Rules.  If the trade item is a unit load, include the shipping platform unless it is excluded according to the Platform Type Code chosen.</t>
  </si>
  <si>
    <t>Indicate the height of the product according to the GS1 Package and Product Measurement Standard, with its unit of measure from the code list 'MeasurementUnitCode_GDSN'.
GS1 Package and Product Measurement Standard: https://www.gs1.org/standards/gs1-package-and-product-measurement-standard/current-standard</t>
  </si>
  <si>
    <t>240 Millimeters (MMT)</t>
  </si>
  <si>
    <t>3726</t>
  </si>
  <si>
    <t>height</t>
  </si>
  <si>
    <t xml:space="preserve">/catalogue_item_notification:catalogueItemNotification/catalogueItem/tradeItem/tradeItemInformation/extension/*[namespace-uri()='urn:gs1:gdsn:trade_item_measurements:xsd:3' and local-name()='tradeItemMeasurementsModule']/tradeItemMeasurements/height
/catalogue_item_notification:catalogueItemNotification/catalogueItem/tradeItem/tradeItemInformation/extension/*[namespace-uri()='urn:gs1:gdsn:trade_item_measurements:xsd:3' and local-name()='tradeItemMeasurementsModule']/tradeItemMeasurements/height/@measurementUnitcode
</t>
  </si>
  <si>
    <t>Width</t>
  </si>
  <si>
    <t>The horizontal measurement, with its unit of measure, of the item (such as product, case, pallet) according to the GS1 Package Measurement Rules. (https://www.gs1.org/docs/gdsn/3.1/GS1_Package_Measurement_Rules.pdf)</t>
  </si>
  <si>
    <t>The width of the trade item, as measured according to the GDSN Package Measurement Rules.  If the trade item is a unit load, include the shipping platform unless it is excluded according to the Platform Type Code chosen.</t>
  </si>
  <si>
    <t xml:space="preserve">Indicate the width of the product according to the GS1 Package and Product Measurement Standard, with its unit of measure from the code list 'MeasurementUnitCode_GDSN'.
GS1 Package and Product Measurement Standard: https://www.gs1.org/standards/gs1-package-and-product-measurement-standard/current-standard
</t>
  </si>
  <si>
    <t>600 Millimeters (MMT)</t>
  </si>
  <si>
    <t>3740</t>
  </si>
  <si>
    <t>width</t>
  </si>
  <si>
    <t>/catalogue_item_notification:catalogueItemNotification/catalogueItem/tradeItem/tradeItemInformation/extension/*[namespace-uri()='urn:gs1:gdsn:trade_item_measurements:xsd:3' and local-name()='tradeItemMeasurementsModule']/tradeItemMeasurements/width
/catalogue_item_notification:catalogueItemNotification/catalogueItem/tradeItem/tradeItemInformation/extension/*[namespace-uri()='urn:gs1:gdsn:trade_item_measurements:xsd:3' and local-name()='tradeItemMeasurementsModule']/tradeItemMeasurements/width/@measurementUnitcode</t>
  </si>
  <si>
    <t>Depth</t>
  </si>
  <si>
    <t>Depth/Length</t>
  </si>
  <si>
    <t>The depth or length measurement, with its unit of measure, of the item (such as product, case, pallet) according to the GS1 Package Measurement Rules.
(https://www.gs1.org/docs/gdsn/3.1/GS1_Package_Measurement_Rules.pdf)</t>
  </si>
  <si>
    <t>The depth of the unit load, as measured according to the GDSN Package Measurement Rules, including the shipping platform unless it is excluded according to the Pallet Type Code chosen.</t>
  </si>
  <si>
    <t>Indicate the depth (or length) of the product according to the GS1 Package and Product Measurement Standard, with its unit of measure from the code list 'MeasurementUnitCode_GDSN'.
GS1 Package and Product Measurement Standard: https://www.gs1.org/standards/gs1-package-and-product-measurement-standard/current-standard</t>
  </si>
  <si>
    <t>400 Millimeters (MMT)</t>
  </si>
  <si>
    <t>3722</t>
  </si>
  <si>
    <t>depth</t>
  </si>
  <si>
    <t>/catalogue_item_notification:catalogueItemNotification/catalogueItem/tradeItem/tradeItemInformation/extension/*[namespace-uri()='urn:gs1:gdsn:trade_item_measurements:xsd:3' and local-name()='tradeItemMeasurementsModule']/tradeItemMeasurements/depth
/catalogue_item_notification:catalogueItemNotification/catalogueItem/tradeItem/tradeItemInformation/extension/*[namespace-uri()='urn:gs1:gdsn:trade_item_measurements:xsd:3' and local-name()='tradeItemMeasurementsModule']/tradeItemMeasurements/depth/@measurementUnitCode</t>
  </si>
  <si>
    <t>Gross Weight</t>
  </si>
  <si>
    <t>The total weight of the product including the weight of all its packaging materials.</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</si>
  <si>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</si>
  <si>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Indicate the gross weight of the product. The total weight of the product including the weight of all its packaging materials, with its unit of measure from the code list 'MeasurementUnitCode_GDSN'.</t>
  </si>
  <si>
    <t>120 Grams (GRM)</t>
  </si>
  <si>
    <t>3778</t>
  </si>
  <si>
    <t>grossWeight</t>
  </si>
  <si>
    <t>/catalogue_item_notification:catalogueItemNotification/catalogueItem/tradeItem/tradeItemInformation/extension/*[namespace-uri()='urn:gs1:gdsn:trade_item_measurements:xsd:3' and local-name()='tradeItemMeasurementsModule']/tradeItemMeasurements/tradeItemWeight/grossWeight
/catalogue_item_notification:catalogueItemNotification/catalogueItem/tradeItem/tradeItemInformation/extension/*[namespace-uri()='urn:gs1:gdsn:trade_item_measurements:xsd:3' and local-name()='tradeItemMeasurementsModule']/tradeItemMeasurements/tradeItemWeight/grossWeight/@measurementUnitCode</t>
  </si>
  <si>
    <t>Minimum Trade Item Lifespan From Time Of Arrival</t>
  </si>
  <si>
    <t>Minimum Days of Shelf Life at Arrival</t>
  </si>
  <si>
    <t>The seller's determination of the minimum number of calendar days of shelf life of the product, based upon the expiration date on the product, upon receipt by the buyer.</t>
  </si>
  <si>
    <t>The period of days, guaranteed by the manufacturer, before the expiration date of the trade item, based on arrival to a mutually agreed to point in the buyers distribution system. Can be repeatable upon use of GLN.</t>
  </si>
  <si>
    <t>Indicate the period of days guaranteed by the manufacturer before the respective kind of expiration date stated for the product, based on arrival at a mutually agreed point in the buyer's distribution system.</t>
  </si>
  <si>
    <t>Product with an expiration date with the minimum number of days of shelf life at arrival = 14.</t>
  </si>
  <si>
    <t>minimumTradeItemLifespanFromTimeOfArrival</t>
  </si>
  <si>
    <t>/catalogue_item_notification:catalogueItemNotification/catalogueItem/tradeItem/tradeItemInformation/extension/*[namespace-uri()='urn:gs1:gdsn:trade_item_lifespan:xsd:3' and local-name()='tradeItemLifespanModule']/tradeItemLifespan/minimumTradeItemLifespanFromTimeOfArrival</t>
  </si>
  <si>
    <t>Net Weight</t>
  </si>
  <si>
    <t>The weight of the product excluding the weight of all its packaging materials.</t>
  </si>
  <si>
    <t>Used to identify the net weight of the trade item. Net weight excludes any packaging materials. Has to be associated with a valid UoM.</t>
  </si>
  <si>
    <t>Indicate the net weight of the product. The weight of the product excluding the weight of all its packaging materials, with its unit of measure from the code list 'MeasurementUnitCode_GDSN'.</t>
  </si>
  <si>
    <t>100 Grams (GRM)</t>
  </si>
  <si>
    <t>3780</t>
  </si>
  <si>
    <t>netWeight</t>
  </si>
  <si>
    <t>/catalogue_item_notification:catalogueItemNotification/catalogueItem/tradeItem/tradeItemInformation/extension/*[namespace-uri()='urn:gs1:gdsn:trade_item_measurements:xsd:3' and local-name()='tradeItemMeasurementsModule']/tradeItemMeasurements/tradeItemWeight/netWeight
/catalogue_item_notification:catalogueItemNotification/catalogueItem/tradeItem/tradeItemInformation/extension/*[namespace-uri()='urn:gs1:gdsn:trade_item_measurements:xsd:3' and local-name()='tradeItemMeasurementsModule']/tradeItemMeasurements/tradeItemWeight/netWeight/@measurementUnitCode</t>
  </si>
  <si>
    <t xml:space="preserve">Handling Instructions Code Reference
</t>
  </si>
  <si>
    <t>Product Handling Code</t>
  </si>
  <si>
    <t>The code that defines the information and processes needed to safely handle the product.</t>
  </si>
  <si>
    <t xml:space="preserve">Defines the information and processes needed to safely handle the trade item.
</t>
  </si>
  <si>
    <t xml:space="preserve">Indicate one of the following codes: 'SRT' (Store at Room temperature), 'FPC' (Store in freezer) or '11' (Refrigeration Required).
Disclaimer: the label, the IFU and the instructions for cleaning, disinfection and sterilisation are leading. Consult these.
</t>
  </si>
  <si>
    <t>HandlingInstructionsCode_GDSN (396)</t>
  </si>
  <si>
    <t xml:space="preserve">handlingInstructionsCodeReference
</t>
  </si>
  <si>
    <t>/catalogue_item_notification:catalogueItemNotification/catalogueItem/tradeItem/tradeItemInformation/extension/*[namespace-uri()='urn:gs1:gdsn:trade_item_handling:xsd:3' and local-name()='tradeItemHandlingModule']/tradeItemHandlingInformation/handlingInstructionsCodeReference</t>
  </si>
  <si>
    <t>Platform Type Code</t>
  </si>
  <si>
    <t>Pallet Type Code</t>
  </si>
  <si>
    <t>The code that indicates the type of pallet that the unit load is delivered on.</t>
  </si>
  <si>
    <t>Indicates whether the described despatch unit is delivered on a pallet/platform and on which type of platform. If the despatch unit is delivered on a platform, the platform type must be given here. The range of the platform types/codes is listed in code sets.</t>
  </si>
  <si>
    <t>Indicate the type of pallet on which the described despatch unit is delivered on, by using a code from the code list 'PlatformTypeCode'.</t>
  </si>
  <si>
    <t>12 (Pallet 1.200 X 1.000 mm)</t>
  </si>
  <si>
    <t>PlatformTypeCode (232)</t>
  </si>
  <si>
    <t>PlatformTypeCode</t>
  </si>
  <si>
    <t>/catalogue_item_notification:catalogueItemNotification/catalogueItem/tradeItem/tradeItemInformation/extension/*[namespace-uri()='urn:gs1:gdsn:packaging_information:xsd:3' and local-name()='packagingInformationModule']/packaging/platformTypeCode</t>
  </si>
  <si>
    <t>Platform Terms And Conditions Code</t>
  </si>
  <si>
    <t>Pallet Disposition Code</t>
  </si>
  <si>
    <t>The code that describes the expected action to be taken with the pallet.</t>
  </si>
  <si>
    <t>Indicates if the pallet in the prescribed pallet configuration is rented, exchangeable, against deposit or one way (not reusable).</t>
  </si>
  <si>
    <t>Indicate if the pallet is rented, exchangeable, against deposit or one way (not reusable) by using a code from the code list 'PlatformTermsAndConditionsCode'.</t>
  </si>
  <si>
    <t>6 (One way pallet)</t>
  </si>
  <si>
    <t>PlatformTermsAndConditionsCode (231)</t>
  </si>
  <si>
    <t>PlatformTermsAndConditionsCode</t>
  </si>
  <si>
    <t>/catalogue_item_notification:catalogueItemNotification/catalogueItem/tradeItem/tradeItemInformation/extension/*[namespace-uri()='urn:gs1:gdsn:packaging_information:xsd:3' and local-name()='packagingInformationModule']/packaging/platformTermsAndConditionsCode</t>
  </si>
  <si>
    <t>UDI Production Identifier Type Code</t>
  </si>
  <si>
    <t>The Production Identifiers which are used to control the product as relevant for Unique Device Identification (UDI) rules. Example: Expiry Date, Manufacturing Date, Serial Number, Lot (or batch) Number, etc.</t>
  </si>
  <si>
    <t>Indicate the applicable production identifiers used, by using a code or codes from the code list 'UDIProductionIdentifierTypeCode'.
Please note that the attributes 'Has Batch Number', 'Serial Number Location Code' and 'Trade Item Date On Packaging Type Code' will be replaced, for the ECHO countries, by the attribute 'UDI Production Identifier Type Code' in the 3.1.33 GDSN release (November 2025).</t>
  </si>
  <si>
    <t>UDIProductionIdentifierTypeCode (423)</t>
  </si>
  <si>
    <t>uDIProductionIdentifierTypeCode</t>
  </si>
  <si>
    <t>/catalogue_item_notification:catalogueItemNotification/catalogueItem/tradeItem/tradeItemInformation/extension/*[namespace-uri()='urn:gs1:gdsn:medical_device_trade_item:xsd:3' and local-name()='medicalDeviceTradeItemModule']/medicalDeviceInformation/uDIProductionIdentifierTypeCode</t>
  </si>
  <si>
    <t>United Nations Dangerous Goods Number</t>
  </si>
  <si>
    <t>The four-digit number assigned by the United Nations Committee of Experts on the transport of dangerous goods that identifies dangerous goods, such as explosives, flammable liquids and toxic substances.</t>
  </si>
  <si>
    <t>The four-digit number assigned by the United Nations Committee of Experts on the Transport of Dangerous Goods to classify a substance or a particular groups of substances. Abbreviation: UNDG Number.</t>
  </si>
  <si>
    <t xml:space="preserve">Indicate the UN number, (substance identification number) of the dangerous goods item according to substance list for transport by road and rail (ADR/RID). This is the four-digit number assigned by the United Nations Committee of Experts on the Transport of Dangerous Goods to classify a substance or a particular groups of substances. Abbreviation: UNDG Number. The information should be indicated when 'Dangerous Goods Regulation Code' (BMS ID 3865) = 'ZCG'.
For the UN number see the external code list of ADR2017 - UN numbers after the national dangerous goods legislation corresponding to the European risk good agreements.
The attribute 'United Nations Dangerous Goods Number' is used in combination with 'Dangerous Goods Hazardous Code' (BMS ID 3881) and 'Dangerous Goods Regulation Code' (BMS ID 3865).
</t>
  </si>
  <si>
    <t>unitedNationsDangerousGoodsNumber</t>
  </si>
  <si>
    <t>/catalogue_item_notification:catalogueItemNotification/catalogueItem/tradeItem/tradeItemInformation/extension/*[namespace-uri()='urn:gs1:gdsn:place_of_item_activity:xsd:3' and local-name()='placeOfItemActivityModule']/importClassification/statisticalReportingMeasurement</t>
  </si>
  <si>
    <t>Dangerous Goods Regulation Code</t>
  </si>
  <si>
    <t>The code indicating the agency responsible for the classification system of dangerous goods or indicating whether the product is dangerous goods.</t>
  </si>
  <si>
    <t>An indication of the classification system(s) of dangerous goods and/or the Agency(ies) responsible for it.</t>
  </si>
  <si>
    <t>Indicate whether the product and/or at least one of its packaging items – or at least one of its assortment components – because of its properties according to the European dangerous goods agreements (ADR/RID), and the respective national legislation for transport by road and rail – must be classified as a dangerous good, and thus is subject to the respective regulations.
If the product contains dangerous goods or is a dangerous good indicate 'ZCG'. If the product does not contain or is not a dangerous good indicate 'ZNA'.
If the attribute 'Dangerous Goods Regulation Code' is indicated using code 'ZCG', then the attribute is used in combination with 'Dangerous Goods Hazardous Code' (BMS ID 3881) and United Nations Dangerous Goods Number' (BMS ID 3894).</t>
  </si>
  <si>
    <t>5.2XMP</t>
  </si>
  <si>
    <t>dangerousGoodsRegulationCode</t>
  </si>
  <si>
    <t>/catalogue_item_notification:catalogueItemNotification/catalogueItem/tradeItem/tradeItemInformation/extension/*[namespace-uri()='urn:gs1:gdsn:transportation_hazardous_classification:xsd:3'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</si>
  <si>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 Goods Hazardous Code</t>
  </si>
  <si>
    <t>Hazardous Identification Code</t>
  </si>
  <si>
    <t>The code applied to the vehicle transporting dangerous goods by road or rail.</t>
  </si>
  <si>
    <t>Dangerous goods hazard ID number, which must be applied to the vehicle, when transporting this trade item (dangerous good) by road or rail, to inform the police, the fire brigade and others in case of an accident about the kind of danger caused by the cargo.</t>
  </si>
  <si>
    <t xml:space="preserve">Indicate the hazardous code, which must be applied to the vehicle (in the top part of the orange sign), when transporting this trade item (dangerous goods) by road or rail, to inform the police, the fire brigade and others in case of an accident about the kind of danger caused by the cargo. For dangerous goods without a hazardous code, the code 'NONE' should be indicated. The information should be indicated when 'Dangerous Goods Regulation Code' (BMS ID 3865) = 'ZCG'.
For the hazardous code see the external code list of ADR2017 - Numbers to identify the danger after the national dangerous goods legislation corresponding to the European risk good agreements.
The attribute 'Dangerous Goods Hazardous Code' is used in combination with 'United Nations Dangerous Goods Number' (BMS ID 3894) and 'Dangerous Goods Regulation Code' (BMS ID 3865).
</t>
  </si>
  <si>
    <t>dangerousGoodsHazardousCode</t>
  </si>
  <si>
    <t>/catalogue_item_notification:catalogueItemNotification/catalogueItem/tradeItem/tradeItemInformation/extension/*[namespace-uri()='urn:gs1:gdsn:transportation_hazardous_classification:xsd:3'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</si>
  <si>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Communication Channel Code</t>
  </si>
  <si>
    <t>Contact Method Code</t>
  </si>
  <si>
    <t>The code specifying the method of communication to reach the contact.</t>
  </si>
  <si>
    <t>Code specifying the type of communication channel, for example TELEPHONE.</t>
  </si>
  <si>
    <t>(See regulatory mapping tab)</t>
  </si>
  <si>
    <t>TELEPHONE</t>
  </si>
  <si>
    <t>N/A</t>
  </si>
  <si>
    <t>CommunicationChannelCode (50)</t>
  </si>
  <si>
    <t>127, 135</t>
  </si>
  <si>
    <t>communicationChannelCode</t>
  </si>
  <si>
    <t>catalogue_item_notification:catalogueItemNotification/catalogueItem/tradeItem/tradeItemContactInformation/targetMarketCommunicationChannel/communicationChannel/communicationChannelCode</t>
  </si>
  <si>
    <t>Communication Value</t>
  </si>
  <si>
    <t>Contact Details</t>
  </si>
  <si>
    <t>The detailed information used to communicate with the contact, such as the telephone number, email address or web site address.</t>
  </si>
  <si>
    <t>Text identifying the endpoint for the communication channel, for example a telephone number or an e-mail address.</t>
  </si>
  <si>
    <t xml:space="preserve"> +31(0)548754214</t>
  </si>
  <si>
    <t>127, 134</t>
  </si>
  <si>
    <t>communicationValue</t>
  </si>
  <si>
    <t>catalogue_item_notification:catalogueItemNotification/catalogueItem/tradeItem/tradeItemContactInformation/targetMarketCommunicationChannel/communicationChannel/communicationValue</t>
  </si>
  <si>
    <t>Component Identification</t>
  </si>
  <si>
    <t>An identifier for a component.</t>
  </si>
  <si>
    <t>componentIdentification</t>
  </si>
  <si>
    <t>/catalogue_item_notification:catalogueItemNotification/catalogueItem/tradeItem/tradeIteminformation/tradeItemComponents/componentInformation/componentIdentification</t>
  </si>
  <si>
    <t>UDID First Publication Date Time</t>
  </si>
  <si>
    <t>The date upon which the Trade Item can be published by the Unique Device Identifier Database (UDID) in their public facing systems. 
Until this date, the product information may reside in the UDID, but will not be visible to the public.</t>
  </si>
  <si>
    <t>2019-05-13T02:02:30</t>
  </si>
  <si>
    <t>udidFirstPublicationDateTime</t>
  </si>
  <si>
    <t>catalogue_item_notification:catalogueItemNotification/catalogueItem/tradeItem/tradeItemSynchronisationDates/udidFirstPublicationDateTime</t>
  </si>
  <si>
    <t>Is Trade Item Exempt from Direct Part Marking</t>
  </si>
  <si>
    <t>Indicator signifying the trade item is exempt from direct identification marking according to regulation or regulatory filings within the target market.</t>
  </si>
  <si>
    <t>isTradeItemExemptFromDirectPartMarking</t>
  </si>
  <si>
    <t>medical_device_trade_item:medicalDeviceTradeItemModule/medicalDeviceInformation/isTradeItemExemptFromDirectPartMarking</t>
  </si>
  <si>
    <t>Direct Part Marking Identifier</t>
  </si>
  <si>
    <t>A number or marking placed directly on the medical device.</t>
  </si>
  <si>
    <t>DLC-2200</t>
  </si>
  <si>
    <t>directPartMarkingIdentifier</t>
  </si>
  <si>
    <t>/catalogue_item_notification:catalogueItemNotification/catalogueItem/tradeItem/tradeItemInformation/extension/*[namespace-uri()='urn:gs1:gdsn:medical_device_trade_item:xsd:3' and local-name()='medicalDeviceTradeItemModule']/medicalDeviceInformation/directPartMarkingIdentifier</t>
  </si>
  <si>
    <t xml:space="preserve">Direct Part Marking Identifier - Identification Scheme Agency Code
</t>
  </si>
  <si>
    <t>GS1</t>
  </si>
  <si>
    <t>6095</t>
  </si>
  <si>
    <t xml:space="preserve">directPartMarkingIdentifier/@identificationSchemeAgencyCode
</t>
  </si>
  <si>
    <t>/catalogue_item_notification:catalogueItemNotification/catalogueItem/tradeItem/tradeItemInformation/extension/*[namespace-uri()='urn:gs1:gdsn:medical_device_trade_item:xsd:3'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</si>
  <si>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Is Exempt From Premarket Authorisation</t>
  </si>
  <si>
    <t>Device is exempt from FDA Premarket regulations. Premarket approval (PMA) is the FDA process of scientific and regulatory review to evaluate the safety and effectiveness of Class III medical devices. Class IIIdevices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
See "Historical Background2" for additional information.</t>
  </si>
  <si>
    <t xml:space="preserve">False </t>
  </si>
  <si>
    <t>isExemptFromPremarketAuthorisation</t>
  </si>
  <si>
    <t xml:space="preserve">/catalogue_item_notification:catalogueItemNotification/catalogueItem/tradeItem/tradeItemInformation/extension/*[namespace-uri()='urn:gs1:gdsn:medical_device_trade_item:xsd:3' and local-name()='medicalDeviceTradeItemModule']/medicalDeviceInformation/isExemptFromPremarketAuthorisation
</t>
  </si>
  <si>
    <t>Trade Item Identification Marking Type Code</t>
  </si>
  <si>
    <t>A code determining whether the item and/or its packaging is marked with a specific identification.</t>
  </si>
  <si>
    <t>DONATION_IDENTIFICATION_NUMBER</t>
  </si>
  <si>
    <t>TradeItemIdentificationMarkingTypeCode (345)</t>
  </si>
  <si>
    <t>tradeItemIdentificationMarkingTypeCode</t>
  </si>
  <si>
    <t>/catalogue_item_notification:catalogueItemNotification/catalogueItem/tradeItem/tradeItemInformation/extension/*[namespace-uri()='urn:gs1:gdsn:packaging_marking:xsd:3' and local-name()='packagingMarkingModule']/packagingMarking/tradeItemIdentificationMarking/tradeItemIdentificationMarkingTypeCode</t>
  </si>
  <si>
    <t>Component Number</t>
  </si>
  <si>
    <t>Indicate a sequence number of a component of a trade item.</t>
  </si>
  <si>
    <t>componentNumber</t>
  </si>
  <si>
    <t>/catalogue_item_notification:catalogueItemNotification/catalogueItem/tradeItem/tradeIteminformation/tradeItemComponents/componentInformation/componentNumber</t>
  </si>
  <si>
    <t>Last Ship Date Time</t>
  </si>
  <si>
    <t>Indicates the latest date that the trade item can be shipped. This is independent of any specific ship-from location.</t>
  </si>
  <si>
    <t>lastShipDateTime</t>
  </si>
  <si>
    <t>/catalogue_item_notification:catalogueItemNotification/catalogueItem/tradeItem/tradeItemInformation/extension/*[namespace-uri()='urn:gs1:gdsn:delivery_purchasing_information:xsd:3' and local-name()='deliveryPurchasingInformationModule']/deliveryPurchasingInformation/lastShipDateTime</t>
  </si>
  <si>
    <t>Packaging Type Description</t>
  </si>
  <si>
    <t>System generated text description of the type of packaging used for the trade item.</t>
  </si>
  <si>
    <t xml:space="preserve">Glass bottle with metal lid. Label is made of paper and attached with glue. </t>
  </si>
  <si>
    <t>Yes, but not used here</t>
  </si>
  <si>
    <t>packagingTypeDescription</t>
  </si>
  <si>
    <t>/catalogue_item_notification:catalogueItemNotification/catalogueItem/tradeItem/tradeItemInformation/extension/*[namespace-uri()='urn:gs1:gdsn:packaging_information:xsd:3' and local-name()='packagingInformationModule']/packaging/packagingTypeDescription</t>
  </si>
  <si>
    <t>Healthcare Grouped Product Code</t>
  </si>
  <si>
    <t>A code representing whether a healthcare item is considered by the manufacturer to be more than a single item or for example: kit or combination for FDA 21CFR 830.</t>
  </si>
  <si>
    <t>KIT_AND_COMBINATION</t>
  </si>
  <si>
    <t>HealthcareGroupedProductCode (383)</t>
  </si>
  <si>
    <t>healthcareGroupedProductCode</t>
  </si>
  <si>
    <t>/catalogue_item_notification:catalogueItemNotification/catalogueItem/tradeItem/tradeItemInformation/extension/*[namespace-uri()='urn:gs1:gdsn:healthcare_item_information:xsd:3' and local-name()='healthcareItemInformationModule']/healthcareItemInformation/healthcareGroupedProductCode</t>
  </si>
  <si>
    <t>Consumer Sales Condition Code</t>
  </si>
  <si>
    <t>A code depicting restrictions imposed on the Trade Item regarding how it can be sold to the consumer for example age restrictions, selling restrictions.</t>
  </si>
  <si>
    <t>Regulated products controlled and handled by authorized personnel for an authorized user for example prescription pharmaceutical, narcotics, prescription strength acetaminophen. (1)</t>
  </si>
  <si>
    <t>ConsumerSalesConditionTypeCode (54)</t>
  </si>
  <si>
    <t>ConsumerSalesConditionTypeCode</t>
  </si>
  <si>
    <t>/catalogue_item_notification:catalogueItemNotification/catalogueItem/tradeItem/tradeItemInformation/extension/*[namespace-uri()='urn:gs1:gdsn:sales_information:xsd:3' and local-name()='salesInformationModule']/salesInformation/consumerSalesConditionCode</t>
  </si>
  <si>
    <t>Clinical Size Value</t>
  </si>
  <si>
    <t xml:space="preserve">The value to denote the dimensional size which is clinically relevant for the use of the trade item by the clinical user. For example 16 gauge for a needle, or 200 cc for a syringe. </t>
  </si>
  <si>
    <t>200 Centilitre (CLT)</t>
  </si>
  <si>
    <t>6077, 6378</t>
  </si>
  <si>
    <t>clinicalSizeValue</t>
  </si>
  <si>
    <t>/catalogue_item_notification:catalogueItemNotification/catalogueItem/tradeItem/tradeItemInformation/extension/*[namespace-uri()='urn:gs1:gdsn:healthcare_item_information:xsd:3' and local-name()='healthcareItemInformationModule']/healthcareItemInformation/clinicalSize/clinicalSizeValue
/catalogue_item_notification:catalogueItemNotification/catalogueItem/tradeItem/tradeItemInformation/extension/*[namespace-uri()='urn:gs1:gdsn:healthcare_item_information:xsd:3'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</si>
  <si>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 Size Measurement Precision Code</t>
  </si>
  <si>
    <t>The precision of the clinical size measures.</t>
  </si>
  <si>
    <t>RANGE</t>
  </si>
  <si>
    <t>ClinicalSizeMeasurementPrecisionCode (433)</t>
  </si>
  <si>
    <t>6077, 6078 and/or 6379 or 6075</t>
  </si>
  <si>
    <t>clinicalSizeMeasurementPrecisionCode</t>
  </si>
  <si>
    <t>/catalogue_item_notification:catalogueItemNotification/catalogueItem/tradeItem/tradeItemInformation/extension/*[namespace-uri()='urn:gs1:gdsn:healthcare_item_information:xsd:3'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</si>
  <si>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 Warning Agency Code</t>
  </si>
  <si>
    <t>The agency which manages the clinical warning codings for example FDA.</t>
  </si>
  <si>
    <t>EUDAMED</t>
  </si>
  <si>
    <t>ClinicalWarningAgencyCode (402)</t>
  </si>
  <si>
    <t>clinicalWarningAgencyCode</t>
  </si>
  <si>
    <t>/catalogue_item_notification:catalogueItemNotification/catalogueItem/tradeItem/tradeItemInformation/extension/*[namespace-uri()='urn:gs1:gdsn:healthcare_item_information:xsd:3'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</si>
  <si>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 Warning</t>
  </si>
  <si>
    <t>Clinical warning information is additional information which outlines special requirements, warning and caution information printed on the package.</t>
  </si>
  <si>
    <t>High risk when used during pregnancy.</t>
  </si>
  <si>
    <t>-..-</t>
  </si>
  <si>
    <t>ClinicalWarning</t>
  </si>
  <si>
    <t>/catalogue_item_notification:catalogueItemNotification/catalogueItem/tradeItem/tradeItemInformation/extension/*[namespace-uri()='urn:gs1:gdsn:healthcare_item_information:xsd:3' and local-name()='healthcareItemInformationModule']/healthcareItemInformation/clinicalWarning</t>
  </si>
  <si>
    <t>Warnings Or Contra Indication Description</t>
  </si>
  <si>
    <t>Description of warnings or contra-indications applicable to the product</t>
  </si>
  <si>
    <t>warningsOrContraIndicationDescription</t>
  </si>
  <si>
    <t>/catalogue_item_notification:catalogueItemNotification/catalogueItem/tradeItem/tradeItemInformation/extension/*[namespace-uri()='urn:gs1:gdsn:healthcare_item_information:xsd:3' and local-name()='healthcareItemInformationModule']/healthcareItemInformation/clinicalWarning/warningsOrContraIndicationDescription
/catalogue_item_notification:catalogueItemNotification/catalogueItem/tradeItem/tradeItemInformation/extension/*[namespace-uri()='urn:gs1:gdsn:healthcare_item_information:xsd:3'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</si>
  <si>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Clinical Storage Handling Type Code</t>
  </si>
  <si>
    <t>The type of Clinical Storage Handling of the medical device.</t>
  </si>
  <si>
    <t>SHC08</t>
  </si>
  <si>
    <t>ClinicalStorageHandlingTypeCode (422)</t>
  </si>
  <si>
    <t>clinicalStorageHandlingTypeCode</t>
  </si>
  <si>
    <t>/catalogue_item_notification:catalogueItemNotification/catalogueItem/tradeItem/tradeItemInformation/extension/*[namespace-uri()='urn:gs1:gdsn:healthcare_item_information:xsd:3'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</si>
  <si>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 Storage Handling Description</t>
  </si>
  <si>
    <t>Description of the storage or handling conditions or the Critical warnings as clinically relevant for the product</t>
  </si>
  <si>
    <t>Do not place in direct sunlight.</t>
  </si>
  <si>
    <t>clinicalStorageHandlingDescription</t>
  </si>
  <si>
    <t>/catalogue_item_notification:catalogueItemNotification/catalogueItem/tradeItem/tradeItemInformation/extension/*[namespace-uri()='urn:gs1:gdsn:healthcare_item_information:xsd:3'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
/catalogue_item_notification:catalogueItemNotification/catalogueItem/tradeItem/tradeItemInformation/extension/*[namespace-uri()='urn:gs1:gdsn:healthcare_item_information:xsd:3'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</si>
  <si>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Maximum Environment Atmospheric Pressure</t>
  </si>
  <si>
    <t>The maximum atmospheric pressure in which the item remains usable. This value is the value above which the trade item should not be subjected.</t>
  </si>
  <si>
    <t>20 Bar (BAR)</t>
  </si>
  <si>
    <t>6140</t>
  </si>
  <si>
    <t>3830, 6141</t>
  </si>
  <si>
    <t>maximumEnvironmentAtmosphericPressure</t>
  </si>
  <si>
    <t>/catalogue_item_notification:catalogueItemNotification/catalogueItem/tradeItem/tradeItemInformation/extension/*[namespace-uri()='urn:gs1:gdsn:trade_item_temperature_information:xsd:3'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
/catalogue_item_notification:catalogueItemNotification/catalogueItem/tradeItem/tradeItemInformation/extension/*[namespace-uri()='urn:gs1:gdsn:trade_item_temperature_information:xsd:3'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</si>
  <si>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Minimum Environment Atmospheric Pressure</t>
  </si>
  <si>
    <t>The minimum atmospheric pressure in which the item remains usable. This value is the value below which the trade item should not be subjected.</t>
  </si>
  <si>
    <t>3 Bar (BAR)</t>
  </si>
  <si>
    <t>6142</t>
  </si>
  <si>
    <t>3830, 6139</t>
  </si>
  <si>
    <t>minimumEnvironmentAtmosphericPressure</t>
  </si>
  <si>
    <t>/catalogue_item_notification:catalogueItemNotification/catalogueItem/tradeItem/tradeItemInformation/extension/*[namespace-uri()='urn:gs1:gdsn:trade_item_temperature_information:xsd:3'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
/catalogue_item_notification:catalogueItemNotification/catalogueItem/tradeItem/tradeItemInformation/extension/*[namespace-uri()='urn:gs1:gdsn:trade_item_temperature_information:xsd:3'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</si>
  <si>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Humidity Qualifier Code</t>
  </si>
  <si>
    <t>Code qualifying the type of a humidity for example STORAGE.</t>
  </si>
  <si>
    <t>humidityQualifierCode</t>
  </si>
  <si>
    <t>/catalogue_item_notification:catalogueItemNotification/catalogueItem/tradeItem/tradeItemInformation/extension/*[namespace-uri()='urn:gs1:gdsn:trade_item_humidity_information:xsd:3' and local-name()='tradeItemHumidityInformationModule']/tradeItemHumidityInformation/humidityQualifierCode</t>
  </si>
  <si>
    <t>Maximum Humidity Percentage</t>
  </si>
  <si>
    <t>The maximum humidity in percentages that the goods should be stored in.</t>
  </si>
  <si>
    <t>3640, 3644</t>
  </si>
  <si>
    <t>maximumHumidityPercentage</t>
  </si>
  <si>
    <t>/catalogue_item_notification:catalogueItemNotification/catalogueItem/tradeItem/tradeItemInformation/extension/*[namespace-uri()='urn:gs1:gdsn:trade_item_humidity_information:xsd:3' and local-name()='tradeItemHumidityInformationModule']/tradeItemHumidityInformation/maximumHumidityPercentage</t>
  </si>
  <si>
    <t>Minimum Humidity Percentage</t>
  </si>
  <si>
    <t>The minimum humidity in percentages that the goods should be stored in.</t>
  </si>
  <si>
    <t>3640, 3643</t>
  </si>
  <si>
    <t>minimumHumidityPercentage</t>
  </si>
  <si>
    <t>/catalogue_item_notification:catalogueItemNotification/catalogueItem/tradeItem/tradeItemInformation/extension/*[namespace-uri()='urn:gs1:gdsn:trade_item_humidity_information:xsd:3' and local-name()='tradeItemHumidityInformationModule']/tradeItemHumidityInformation/minimumHumidityPercentage</t>
  </si>
  <si>
    <t>Consumer Storage Instructions</t>
  </si>
  <si>
    <t>The instructions and information provided to the consumer about proper storage for the product.</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</si>
  <si>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</si>
  <si>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 xml:space="preserve">Keep in a dark, cool place. Do not expose to sunlight. </t>
  </si>
  <si>
    <t>1..5000</t>
  </si>
  <si>
    <t>consumerStorageInstructions</t>
  </si>
  <si>
    <t>/catalogue_item_notification:catalogueItemNotification/catalogueItem/tradeItem/tradeItemInformation/extension/*[namespace-uri()='urn:gs1:gdsn:consumer_instructions:xsd:3' and local-name()='consumerInstructionsModule']/consumerInstructions/consumerStorageInstructions</t>
  </si>
  <si>
    <t>Certification Standard</t>
  </si>
  <si>
    <t>The name of the certification standard or the type of certification, e.g. product, process, company, packaging or conformity.</t>
  </si>
  <si>
    <t>CE marking</t>
  </si>
  <si>
    <t>certificationStandard</t>
  </si>
  <si>
    <t>/catalogue_item_notification:catalogueItemNotification/catalogueItem/tradeItem/tradeItemInformation/extension/*[namespace-uri()='urn:gs1:gdsn:certification_information:xsd:3' and local-name()='certificationInformationModule']/certificationInformation/certificationStandard</t>
  </si>
  <si>
    <t>Certification Identification</t>
  </si>
  <si>
    <t>A reference issued to confirm that something has passed certification.</t>
  </si>
  <si>
    <t>Contact CertificationAgency for confirmation</t>
  </si>
  <si>
    <t>1..120</t>
  </si>
  <si>
    <t>certificationIdentification</t>
  </si>
  <si>
    <t>/catalogue_item_notification:catalogueItemNotification/catalogueItem/tradeItem/tradeItemInformation/extension/*[namespace-uri()='urn:gs1:gdsn:certification_information:xsd:3' and local-name()='certificationInformationModule']/certificationInformation/certification/certificationIdentification</t>
  </si>
  <si>
    <t>Global Model 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</si>
  <si>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</si>
  <si>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872003953HF-236PX6</t>
  </si>
  <si>
    <t>1..30</t>
  </si>
  <si>
    <t>globalModelNumber</t>
  </si>
  <si>
    <t>/catalogue_item_notification:catalogueItemNotification/catalogueItem/tradeItem/globalModelInformation/globalModelNumber</t>
  </si>
  <si>
    <t>Is Active 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</si>
  <si>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</si>
  <si>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isActiveDevice</t>
  </si>
  <si>
    <t>/catalogue_item_notification:catalogueItemNotification/catalogueItem/tradeItem/tradeItemInformation/extension/*[namespace-uri()='urn:gs1:gdsn:medical_device_trade_item:xsd:3' and local-name()='medicalDeviceTradeItemModule']/medicalDeviceInformation/isActiveDevice</t>
  </si>
  <si>
    <t xml:space="preserve">Is Device Intended To Administer Or Remove Medicinal Product
</t>
  </si>
  <si>
    <t>Indication the device is intended to administer or remove medicinal product.</t>
  </si>
  <si>
    <t xml:space="preserve">isDeviceIntendedToAdministerOrRemoveMedicinalProduct
</t>
  </si>
  <si>
    <t>/catalogue_item_notification:catalogueItemNotification/catalogueItem/tradeItem/tradeItemInformation/extension/*[namespace-uri()='urn:gs1:gdsn:medical_device_trade_item:xsd:3'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</si>
  <si>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Does Trade Item Contain Animal Tissue</t>
  </si>
  <si>
    <t>Indication the product has presence of animal tissues or cells or their derivates.</t>
  </si>
  <si>
    <t>doesTradeItemContainAnimalTissue</t>
  </si>
  <si>
    <t>/catalogue_item_notification:catalogueItemNotification/catalogueItem/tradeItem/tradeItemInformation/extension/*[namespace-uri()='urn:gs1:gdsn:healthcare_item_information:xsd:3' and local-name()='healthcareItemInformationModule']/healthcareItemInformation/doesTradeItemContainAnimalTissue</t>
  </si>
  <si>
    <t>Does Trade Item Contain Microbial Substance</t>
  </si>
  <si>
    <t>Indication the product contains substances of microbial origin.</t>
  </si>
  <si>
    <t>doesTradeItemContainMicrobialSubstance</t>
  </si>
  <si>
    <t>/catalogue_item_notification:catalogueItemNotification/catalogueItem/tradeItem/tradeItemInformation/extension/*[namespace-uri()='urn:gs1:gdsn:healthcare_item_information:xsd:3' and local-name()='healthcareItemInformationModule']/healthcareItemInformation/doesTradeItemContainMicrobialSubstance</t>
  </si>
  <si>
    <t>Is Device Medicinal Product</t>
  </si>
  <si>
    <t xml:space="preserve">Indication the device contains substances which may be considered medicinal product.
</t>
  </si>
  <si>
    <t>isDeviceMedicinalProduct</t>
  </si>
  <si>
    <t>/catalogue_item_notification:catalogueItemNotification/catalogueItem/tradeItem/tradeItemInformation/extension/*[namespace-uri()='urn:gs1:gdsn:medical_device_trade_item:xsd:3' and local-name()='medicalDeviceTradeItemModule']/medicalDeviceInformation/isDeviceMedicinalProduct</t>
  </si>
  <si>
    <t>Does Trade Item Contain Human Blood Derivative</t>
  </si>
  <si>
    <t xml:space="preserve">The use of this attribute indicates that the trade item is a product that contains blood, blood components or blood products used in the manufacturing.
</t>
  </si>
  <si>
    <t>NOT_APPLICABLE</t>
  </si>
  <si>
    <t>doesTradeItemContainHumanBloodDerivative</t>
  </si>
  <si>
    <t xml:space="preserve">/catalogue_item_notification:catalogueItemNotification/catalogueItem/tradeItem/tradeItemInformation/extension/*[namespace-uri()='urn:gs1:gdsn:healthcare_item_information:xsd:3' and local-name()='healthcareItemInformationModule']/healthcareItemInformation/doesTradeItemContainHumanBloodDerivative
</t>
  </si>
  <si>
    <t>Is Reprocessed Single Use Device</t>
  </si>
  <si>
    <t>Indication the device is a single use device which has been Reprocessed. Rules for reprocessing are governed by local market regulations.</t>
  </si>
  <si>
    <t>isReprocessedSingleUseDevice</t>
  </si>
  <si>
    <t>/catalogue_item_notification:catalogueItemNotification/catalogueItem/tradeItem/tradeItemInformation/extension/*[namespace-uri()='urn:gs1:gdsn:medical_device_trade_item:xsd:3' and local-name()='medicalDeviceTradeItemModule']/medicalDeviceInformation/isReprocessedSingleUseDevice</t>
  </si>
  <si>
    <t>Is Device Reagent</t>
  </si>
  <si>
    <t>Indication the device is a reagent.</t>
  </si>
  <si>
    <t>isDeviceReagent</t>
  </si>
  <si>
    <t>/catalogue_item_notification:catalogueItemNotification/catalogueItem/tradeItem/tradeItemInformation/extension/*[namespace-uri()='urn:gs1:gdsn:medical_device_trade_item:xsd:3' and local-name()='medicalDeviceTradeItemModule']/medicalDeviceInformation/isDeviceReagent</t>
  </si>
  <si>
    <t>Is Device Companion 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</si>
  <si>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</si>
  <si>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isDeviceCompanionDiagnostic</t>
  </si>
  <si>
    <t>/catalogue_item_notification:catalogueItemNotification/catalogueItem/tradeItem/tradeItemInformation/extension/*[namespace-uri()='urn:gs1:gdsn:medical_device_trade_item:xsd:3' and local-name()='medicalDeviceTradeItemModule']/medicalDeviceInformation/isDeviceCompanionDiagnostic</t>
  </si>
  <si>
    <t>Is Device Designed For Professional Testing</t>
  </si>
  <si>
    <t>Indication the device is designed to be used for Professional Testing. Professional testing are tests to be conducted by a medical professional and not by a patient themselves.</t>
  </si>
  <si>
    <t>isDeviceDesignedForProfessionalTesting</t>
  </si>
  <si>
    <t>/catalogue_item_notification:catalogueItemNotification/catalogueItem/tradeItem/tradeItemInformation/extension/*[namespace-uri()='urn:gs1:gdsn:medical_device_trade_item:xsd:3' and local-name()='medicalDeviceTradeItemModule']/medicalDeviceInformation/isDeviceDesignedForProfessionalTesting</t>
  </si>
  <si>
    <t>Is Device Instrument</t>
  </si>
  <si>
    <t>Indication the device is an Instrument to be used in a procedure.</t>
  </si>
  <si>
    <t>isDeviceInstrument</t>
  </si>
  <si>
    <t>/catalogue_item_notification:catalogueItemNotification/catalogueItem/tradeItem/tradeItemInformation/extension/*[namespace-uri()='urn:gs1:gdsn:medical_device_trade_item:xsd:3' and local-name()='medicalDeviceTradeItemModule']/medicalDeviceInformation/isDeviceInstrument</t>
  </si>
  <si>
    <t>Is Device Near Patient 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</si>
  <si>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</si>
  <si>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isDeviceNearPatientTesting</t>
  </si>
  <si>
    <t>/catalogue_item_notification:catalogueItemNotification/catalogueItem/tradeItem/tradeItemInformation/extension/*[namespace-uri()='urn:gs1:gdsn:medical_device_trade_item:xsd:3' and local-name()='medicalDeviceTradeItemModule']/medicalDeviceInformation/isDeviceNearPatientTesting</t>
  </si>
  <si>
    <t>Is Device Patient Self Testing</t>
  </si>
  <si>
    <t>Indication the device is for self patient testing. 'Device for self-testing’ means any device intended by the manufacturer to be used by lay persons, including devices used for testing services offered to lay persons by means of information society services.</t>
  </si>
  <si>
    <t>isDevicePatientSelfTesting</t>
  </si>
  <si>
    <t>/catalogue_item_notification:catalogueItemNotification/catalogueItem/tradeItem/tradeItemInformation/extension/*[namespace-uri()='urn:gs1:gdsn:medical_device_trade_item:xsd:3' and local-name()='medicalDeviceTradeItemModule']/medicalDeviceInformation/isDevicePatientSelfTesting</t>
  </si>
  <si>
    <t>Is New 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</si>
  <si>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</si>
  <si>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isNewDevice</t>
  </si>
  <si>
    <t>/catalogue_item_notification:catalogueItemNotification/catalogueItem/tradeItem/tradeItemInformation/extension/*[namespace-uri()='urn:gs1:gdsn:medical_device_trade_item:xsd:3' and local-name()='medicalDeviceTradeItemModule']/medicalDeviceInformation/isNewDevice</t>
  </si>
  <si>
    <t>System Or Procedure Pack Medical Purpose Description</t>
  </si>
  <si>
    <t>Descriptive terms to denote the Medical Purpose of the System or Procedure Pack. Applicable for System and Procedure Packs and refers to the indication of the specific medical purpose of the System or Procedure Pack.</t>
  </si>
  <si>
    <t>The medical purpose of the procedure pack is to (…)</t>
  </si>
  <si>
    <t>systemOrProcedurePackMedicalPurposeDescription</t>
  </si>
  <si>
    <t>/catalogue_item_notification:catalogueItemNotification/catalogueItem/tradeItem/tradeItemInformation/extension/*[namespace-uri()='urn:gs1:gdsn:medical_device_trade_item:xsd:3' and local-name()='medicalDeviceTradeItemModule']/medicalDeviceInformation/systemOrProcedurePackMedicalPurposeDescription
/catalogue_item_notification:catalogueItemNotification/catalogueItem/tradeItem/tradeItemInformation/extension/*[namespace-uri()='urn:gs1:gdsn:medical_device_trade_item:xsd:3'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</si>
  <si>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 Or Procedure Pack Type Code</t>
  </si>
  <si>
    <t xml:space="preserve">The Medical Device is a System or Procedure Pack as defined by Target Market rules. </t>
  </si>
  <si>
    <t>SYSTEM</t>
  </si>
  <si>
    <t>SystemOrProcedurePackTypeCode (424)</t>
  </si>
  <si>
    <t>systemOrProcedurePackTypeCode</t>
  </si>
  <si>
    <t>/catalogue_item_notification:catalogueItemNotification/catalogueItem/tradeItem/tradeItemInformation/extension/*[namespace-uri()='urn:gs1:gdsn:medical_device_trade_item:xsd:3' and local-name()='medicalDeviceTradeItemModule']/medicalDeviceInformation/systemOrProcedurePackTypeCode</t>
  </si>
  <si>
    <t>Multi Component Device Type 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</si>
  <si>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</si>
  <si>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PROCEDURE_PACK</t>
  </si>
  <si>
    <t>MultiComponentDeviceTypeCode (428)</t>
  </si>
  <si>
    <t>multiComponentDeviceTypeCode</t>
  </si>
  <si>
    <t>/catalogue_item_notification:catalogueItemNotification/catalogueItem/tradeItem/tradeItemInformation/extension/*[namespace-uri()='urn:gs1:gdsn:medical_device_trade_item:xsd:3' and local-name()='medicalDeviceTradeItemModule']/medicalDeviceInformation/multiComponentDeviceTypeCode</t>
  </si>
  <si>
    <t>Special Device Type Code</t>
  </si>
  <si>
    <t>The type of special medical device the product is. Example: Orthopaedic, Rigid Gas Permeable (RGP) &amp; Made-to-Order Soft Contact Lenses, Software</t>
  </si>
  <si>
    <t>ORTHOPAEDIC</t>
  </si>
  <si>
    <t>SpecialDeviceTypeCode (425)</t>
  </si>
  <si>
    <t>specialDeviceTypeCode</t>
  </si>
  <si>
    <t>/catalogue_item_notification:catalogueItemNotification/catalogueItem/tradeItem/tradeItemInformation/extension/*[namespace-uri()='urn:gs1:gdsn:medical_device_trade_item:xsd:3' and local-name()='medicalDeviceTradeItemModule']/medicalDeviceInformation/specialDeviceTypeCode</t>
  </si>
  <si>
    <t>Annex X V I Intended Purpose Type Code</t>
  </si>
  <si>
    <t>All intended purposes other than for medical uses which apply to the product (EUDAMED Annex XVI).</t>
  </si>
  <si>
    <t>PRODUCT_IN_BODY</t>
  </si>
  <si>
    <t>AnnexXVIintendedPurposeTypeCode (432)</t>
  </si>
  <si>
    <t>annexXVIintendedPurposeTypeCode</t>
  </si>
  <si>
    <t>/catalogue_item_notification:catalogueItemNotification/catalogueItem/tradeItem/tradeItemInformation/extension/*[namespace-uri()='urn:gs1:gdsn:medical_device_trade_item:xsd:3' and local-name()='medicalDeviceTradeItemModule']/medicalDeviceInformation/annexXVIintendedPurposeTypeCode</t>
  </si>
  <si>
    <t>EU Medical Device Status Code</t>
  </si>
  <si>
    <t>The market status of the medical device for the EU Market. Example: On the Market, No Longer Placed on the Market.</t>
  </si>
  <si>
    <t>NO_LONGER_PLACED_ON_MARKET</t>
  </si>
  <si>
    <t>EUMedicalDeviceStatusCode (430)</t>
  </si>
  <si>
    <t>eUMedicalDeviceStatusCode</t>
  </si>
  <si>
    <t>/catalogue_item_notification:catalogueItemNotification/catalogueItem/tradeItem/tradeItemInformation/extension/*[namespace-uri()='urn:gs1:gdsn:medical_device_trade_item:xsd:3' and local-name()='medicalDeviceTradeItemModule']/medicalDeviceInformation/eUMedicalDeviceStatusCode</t>
  </si>
  <si>
    <t>EU Medical Device Sub Status Code</t>
  </si>
  <si>
    <t>The market sub-status of the medical device for the EU Market. Example:  Field Safety Corrective Action (FSCA), Recall.</t>
  </si>
  <si>
    <t>RECALLED</t>
  </si>
  <si>
    <t>EUMedicalDeviceSubStatusCode (429)</t>
  </si>
  <si>
    <t>eUMedicalDeviceSubStatusCode</t>
  </si>
  <si>
    <t>/catalogue_item_notification:catalogueItemNotification/catalogueItem/tradeItem/tradeItemInformation/extension/*[namespace-uri()='urn:gs1:gdsn:medical_device_trade_item:xsd:3'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</si>
  <si>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Device Sub Status End Date Time</t>
  </si>
  <si>
    <t>The date time when the sub-status of the medical device ends for the EU Market.</t>
  </si>
  <si>
    <t>deviceSubStatusEndDateTime</t>
  </si>
  <si>
    <t>/catalogue_item_notification:catalogueItemNotification/catalogueItem/tradeItem/tradeItemInformation/extension/*[namespace-uri()='urn:gs1:gdsn:medical_device_trade_item:xsd:3'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</si>
  <si>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 Sub Status Start Date Time</t>
  </si>
  <si>
    <t>The date time when the sub-status of the medical device begins for the EU Market.</t>
  </si>
  <si>
    <t>2023-05-13T02:02:30</t>
  </si>
  <si>
    <t>deviceSubStatusStartDateTime</t>
  </si>
  <si>
    <t>/catalogue_item_notification:catalogueItemNotification/catalogueItem/tradeItem/tradeItemInformation/extension/*[namespace-uri()='urn:gs1:gdsn:medical_device_trade_item:xsd:3'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</si>
  <si>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6163, 6164</t>
  </si>
  <si>
    <t>/catalogue_item_notification:catalogueItemNotification/catalogueItem/tradeItem/nonGTINReferencedItem/referencedTradeItemTypeCode</t>
  </si>
  <si>
    <t>Alternative means to the Global Trade Item Number to identify a trade item.</t>
  </si>
  <si>
    <t>-</t>
  </si>
  <si>
    <t>6162, 6164</t>
  </si>
  <si>
    <t>/catalogue_item_notification:catalogueItemNotification/catalogueItem/tradeItem/nonGTINReferencedItem/additionalTradeItemIdentification</t>
  </si>
  <si>
    <t>This code will be used to cross-reference the Vendors internal trade item number to the GTIN in a one to one relationship.</t>
  </si>
  <si>
    <t>6162, 6163</t>
  </si>
  <si>
    <t>/catalogue_item_notification:catalogueItemNotification/catalogueItem/tradeItem/nonGTINReferencedItem/additionalTradeItemIdentification/@additionalTradeItemIdentificationTypeCode</t>
  </si>
  <si>
    <t>Regulated Chemical Description</t>
  </si>
  <si>
    <t>A text description of the regulated chemical or formula.</t>
  </si>
  <si>
    <t>6386, 729, 734,  738</t>
  </si>
  <si>
    <t>regulatedChemicalDescription</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</si>
  <si>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</si>
  <si>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 Chemical Name</t>
  </si>
  <si>
    <t>The name of a chemical regulated by a chemical regulation or agency.</t>
  </si>
  <si>
    <t>Chlorobenzene</t>
  </si>
  <si>
    <t>6386, 727, 734,  738</t>
  </si>
  <si>
    <t>regulatedChemicalName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</si>
  <si>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</si>
  <si>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 Chemical Identifier Code Reference</t>
  </si>
  <si>
    <t>An identifier for a regulated chemical for example a CAS number.</t>
  </si>
  <si>
    <t xml:space="preserve"> 108-90-7</t>
  </si>
  <si>
    <t>6386, 727, 729,  738</t>
  </si>
  <si>
    <t>regulatedChemicalIdentifierCodeReference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</si>
  <si>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</si>
  <si>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 Chemical Type Code</t>
  </si>
  <si>
    <t>The type of regulated chemical as defined by the regulatory agency. Example Endocrine Substance, Human Product, Medicine Product.</t>
  </si>
  <si>
    <t>HUMAN_PRODUCT</t>
  </si>
  <si>
    <t>RegulatedChemicalTypeCode (426)</t>
  </si>
  <si>
    <t>727, 729, 734, 738</t>
  </si>
  <si>
    <t>regulatedChemicalTypeCode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</si>
  <si>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</si>
  <si>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Chemical Code List Agency Name</t>
  </si>
  <si>
    <t>A name of the agency which manages the code list for example ISO.</t>
  </si>
  <si>
    <t>6386, 727, 729, 734</t>
  </si>
  <si>
    <t>codeListAgencyName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</si>
  <si>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</si>
  <si>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Street Address</t>
  </si>
  <si>
    <t>The street address expressed as free form text. The street address is printed on paper as the first lines below the name. For example, the name of the street and the number in the street or the name of a building.</t>
  </si>
  <si>
    <t>Amsterdamseweg</t>
  </si>
  <si>
    <t>streetAddress</t>
  </si>
  <si>
    <t>/catalogue_item_notification:catalogueItemNotification/catalogueItem/tradeItem/tradeItemContactInformation/structuredAddress/streetAddress</t>
  </si>
  <si>
    <t>Street Number</t>
  </si>
  <si>
    <t>The street number portion of the street address for the contact. </t>
  </si>
  <si>
    <t>streetNumber</t>
  </si>
  <si>
    <t>/catalogue_item_notification:catalogueItemNotification/catalogueItem/tradeItem/tradeItemContactInformation/structuredAddress/streetNumber</t>
  </si>
  <si>
    <t>City Name</t>
  </si>
  <si>
    <t>Text specifying the name of the city.</t>
  </si>
  <si>
    <t>Amstelveen</t>
  </si>
  <si>
    <t xml:space="preserve"> city</t>
  </si>
  <si>
    <t>/catalogue_item_notification:catalogueItemNotification/catalogueItem/tradeItem/tradeItemContactInformation/structuredAddress/city</t>
  </si>
  <si>
    <t>Postal Code</t>
  </si>
  <si>
    <t>Text specifying the postal code for an address.</t>
  </si>
  <si>
    <t>1182 HL</t>
  </si>
  <si>
    <t>postalCode</t>
  </si>
  <si>
    <t>/catalogue_item_notification:catalogueItemNotification/catalogueItem/tradeItem/tradeItemContactInformation/structuredAddress/postalCode</t>
  </si>
  <si>
    <t>Complement 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</si>
  <si>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</si>
  <si>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Second floor</t>
  </si>
  <si>
    <t>1..250</t>
  </si>
  <si>
    <t>complementAddress</t>
  </si>
  <si>
    <t>/catalogue_item_notification:catalogueItemNotification/catalogueItem/tradeItem/tradeItemContactInformation/structuredAddress/complementAddress</t>
  </si>
  <si>
    <t>Po Box</t>
  </si>
  <si>
    <t>The post office box for the contact. </t>
  </si>
  <si>
    <t>Post office box 247</t>
  </si>
  <si>
    <t>poBox</t>
  </si>
  <si>
    <t>/catalogue_item_notification:catalogueItemNotification/catalogueItem/tradeItem/tradeItemContactInformation/structuredAddress/poBox</t>
  </si>
  <si>
    <t>Country Code</t>
  </si>
  <si>
    <t>Code specifying the country for the address.</t>
  </si>
  <si>
    <t>/catalogue_item_notification:catalogueItemNotification/catalogueItem/tradeItem/tradeItemContactInformation/structuredAddress/countryCode</t>
  </si>
  <si>
    <t>Country Specific: End Availability Date Time</t>
  </si>
  <si>
    <t>2023-03-13T02:02:30</t>
  </si>
  <si>
    <t>6363, 5832, 6405</t>
  </si>
  <si>
    <t>/catalogue_item_notification:catalogueItemNotification/catalogueItem/tradeItem/tradeItemInformation/extension/*[namespace-uri()='urn:gs1:gdsn:sales_information:xsd:3'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</si>
  <si>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Country Specific: Start Availability Date Time</t>
  </si>
  <si>
    <t>2017-03-13T02:02:30</t>
  </si>
  <si>
    <t>/catalogue_item_notification:catalogueItemNotification/catalogueItem/tradeItem/tradeItemInformation/extension/*[namespace-uri()='urn:gs1:gdsn:sales_information:xsd:3'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</si>
  <si>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Carcinogenic Mutagenic Reprotoxic Type Code</t>
  </si>
  <si>
    <t>The type of Carcinogenic, mutagenic, reprotoxic (CMR) substance which is contained in the medical device.</t>
  </si>
  <si>
    <t>1A</t>
  </si>
  <si>
    <t>CarcinogenicMutagenicReprotoxicTypeCode (431)</t>
  </si>
  <si>
    <t>6386, 727, 729, 734, 738</t>
  </si>
  <si>
    <t>carcinogenicMutagenicReprotoxicTypeCode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</si>
  <si>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</si>
  <si>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 xml:space="preserve">Global Model Description </t>
  </si>
  <si>
    <t>The description of the base model. May deviate from the description of Trade Items derived from this model.</t>
  </si>
  <si>
    <t>Healthchoice Needle Holders 22cm</t>
  </si>
  <si>
    <t xml:space="preserve">globalModelDescription </t>
  </si>
  <si>
    <t>/catalogue_item_notification:catalogueItemNotification/catalogueItem/tradeItem/globalModelInformation/globalModelDescription</t>
  </si>
  <si>
    <t xml:space="preserve">Certification Execution Country Code </t>
  </si>
  <si>
    <t>The country where the certification is performed.</t>
  </si>
  <si>
    <t xml:space="preserve">certificationExecutionCountryCode </t>
  </si>
  <si>
    <t>/catalogue_item_notification:catalogueItemNotification/catalogueItem/tradeItem/tradeItemInformation/extension/*[namespace-uri()='urn:gs1:gdsn:certification_information:xsd:3' and local-name()='certificationInformationModule']/certificationInformation/certification/certificationExecutionCountryCode</t>
  </si>
  <si>
    <t>Clinical Warning Code</t>
  </si>
  <si>
    <t xml:space="preserve">- ..- </t>
  </si>
  <si>
    <t>clinicalWarningCode</t>
  </si>
  <si>
    <t>/catalogue_item_notification:catalogueItemNotification/catalogueItem/tradeItem/tradeItemInformation/extension/*[namespace-uri()='urn:gs1:gdsn:healthcare_item_information:xsd:3' and local-name()='healthcareItemInformationModule']/healthcareItemInformation/clinicalWarning/clinicalWarningCode</t>
  </si>
  <si>
    <t>Global Model Regulatory Act</t>
  </si>
  <si>
    <t>Applicable Legislation</t>
  </si>
  <si>
    <t>globalModelRegulatoryAct</t>
  </si>
  <si>
    <t>/catalogue_item_notification:catalogueItemNotification/catalogueItem/tradeItem/globalModelInformation/globalModelRegulatoryInformation/globalModelRegulatoryAct</t>
  </si>
  <si>
    <t>6363, 5832</t>
  </si>
  <si>
    <t>/catalogue_item_notification:catalogueItemNotification/catalogueItem/tradeItem/tradeItemInformation/extension/*[namespace-uri()='urn:gs1:gdsn:sales_information:xsd:3' and local-name()='salesInformationModule']/salesInformation/targetMarketSalesConditions/salesConditionTargetMarketCountry/countryCode</t>
  </si>
  <si>
    <t xml:space="preserve">Target Market Sales Condition Code </t>
  </si>
  <si>
    <t>ORIGINAL_PLACED</t>
  </si>
  <si>
    <t>6363, 6341</t>
  </si>
  <si>
    <t>targetMarketConsumerSalesConditionCode</t>
  </si>
  <si>
    <t>/catalogue_item_notification:catalogueItemNotification/catalogueItem/tradeItem/tradeItemInformation/extension/*[namespace-uri()='urn:gs1:gdsn:sales_information:xsd:3' and local-name()='salesInformationModule']/salesInformation/targetMarketSalesConditions/targetMarketConsumerSalesConditionCode</t>
  </si>
  <si>
    <t>Brick</t>
  </si>
  <si>
    <t>FieldID</t>
  </si>
  <si>
    <t>Cross</t>
  </si>
  <si>
    <t>Brick name</t>
  </si>
  <si>
    <t>Sort</t>
  </si>
  <si>
    <t>1.001</t>
  </si>
  <si>
    <t>1.002</t>
  </si>
  <si>
    <t>1.003</t>
  </si>
  <si>
    <t>1.004</t>
  </si>
  <si>
    <t>1.005</t>
  </si>
  <si>
    <t>1.006</t>
  </si>
  <si>
    <t>1.007</t>
  </si>
  <si>
    <t>1.008</t>
  </si>
  <si>
    <t>1.009</t>
  </si>
  <si>
    <t>1.010</t>
  </si>
  <si>
    <t>1.011</t>
  </si>
  <si>
    <t>1.012</t>
  </si>
  <si>
    <t>1.013</t>
  </si>
  <si>
    <t>1.014</t>
  </si>
  <si>
    <t>1.015</t>
  </si>
  <si>
    <t>1.016</t>
  </si>
  <si>
    <t>1.017</t>
  </si>
  <si>
    <t>1.018</t>
  </si>
  <si>
    <t>1.019</t>
  </si>
  <si>
    <t>1.021</t>
  </si>
  <si>
    <t>1.022</t>
  </si>
  <si>
    <t>1.023</t>
  </si>
  <si>
    <t>1.024</t>
  </si>
  <si>
    <t>1.025</t>
  </si>
  <si>
    <t>1.031</t>
  </si>
  <si>
    <t>1.032</t>
  </si>
  <si>
    <t>1.033</t>
  </si>
  <si>
    <t>1.034</t>
  </si>
  <si>
    <t>1.035</t>
  </si>
  <si>
    <t>1.036</t>
  </si>
  <si>
    <t>1.037</t>
  </si>
  <si>
    <t>1.038</t>
  </si>
  <si>
    <t>1.039</t>
  </si>
  <si>
    <t>1.041</t>
  </si>
  <si>
    <t>1.042</t>
  </si>
  <si>
    <t>1.043</t>
  </si>
  <si>
    <t>1.044</t>
  </si>
  <si>
    <t>1.045</t>
  </si>
  <si>
    <t>1.046</t>
  </si>
  <si>
    <t>1.047</t>
  </si>
  <si>
    <t>1.051</t>
  </si>
  <si>
    <t>1.052</t>
  </si>
  <si>
    <t>1.053</t>
  </si>
  <si>
    <t>1.054</t>
  </si>
  <si>
    <t>1.055</t>
  </si>
  <si>
    <t>1.056</t>
  </si>
  <si>
    <t>1.057</t>
  </si>
  <si>
    <t>1.058</t>
  </si>
  <si>
    <t>1.059</t>
  </si>
  <si>
    <t>1.060</t>
  </si>
  <si>
    <t>1.061</t>
  </si>
  <si>
    <t>1.062</t>
  </si>
  <si>
    <t>1.063</t>
  </si>
  <si>
    <t>1.064</t>
  </si>
  <si>
    <t>1.065</t>
  </si>
  <si>
    <t>1.066</t>
  </si>
  <si>
    <t>1.067</t>
  </si>
  <si>
    <t>2.001</t>
  </si>
  <si>
    <t>2.002</t>
  </si>
  <si>
    <t>2.003</t>
  </si>
  <si>
    <t>2.004</t>
  </si>
  <si>
    <t>2.005</t>
  </si>
  <si>
    <t>2.006</t>
  </si>
  <si>
    <t>2.007</t>
  </si>
  <si>
    <t>2.008</t>
  </si>
  <si>
    <t>2.009</t>
  </si>
  <si>
    <t>2.010</t>
  </si>
  <si>
    <t>2.011</t>
  </si>
  <si>
    <t>2.012</t>
  </si>
  <si>
    <t>2.013</t>
  </si>
  <si>
    <t>2.014</t>
  </si>
  <si>
    <t>2.021</t>
  </si>
  <si>
    <t>2.022</t>
  </si>
  <si>
    <t>2.023</t>
  </si>
  <si>
    <t>2.024</t>
  </si>
  <si>
    <t>2.025</t>
  </si>
  <si>
    <t>2.026</t>
  </si>
  <si>
    <t>2.027</t>
  </si>
  <si>
    <t>2.028</t>
  </si>
  <si>
    <t>2.029</t>
  </si>
  <si>
    <t>2.030</t>
  </si>
  <si>
    <t>GS1 Data Source - Data attributes healthcare</t>
  </si>
  <si>
    <t>Bricks</t>
  </si>
  <si>
    <t>Brick Code</t>
  </si>
  <si>
    <t>GZHZ</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</si>
  <si>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</si>
  <si>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</si>
  <si>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</si>
  <si>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</si>
  <si>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</si>
  <si>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</si>
  <si>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</si>
  <si>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</si>
  <si>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</si>
  <si>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</si>
  <si>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</si>
  <si>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</si>
  <si>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</si>
  <si>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</si>
  <si>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</si>
  <si>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Disability Aids</t>
  </si>
  <si>
    <t>Hulpmiddelen Invaliditeit</t>
  </si>
  <si>
    <t>Includes any products that can be described/observed as a device or implement designed to assist people who have difficulty in standing or walking because of a foot or leg injury or general poor health.Products include Crutches, Walking Sticks and Frames, Wheel Chairs and Wheeled Walkers.</t>
  </si>
  <si>
    <t>Omvat alle producten die kunnen worden beschreven/waargenomen als een apparaat of werktuig bedoeld om mensen te ondersteunen die moeite hebben met staan of lopen als gevolg van voet- of beenletsel of een algemene slechte gezondheid. De producten omvatten krukken, wandelstokken, looprekken, rolstoelen en rollators.</t>
  </si>
  <si>
    <t>Excludes products such as Disability Aids obtained only by prescription or from a healthcare professional, Hearing Aids and Orthopaedic Footwear.</t>
  </si>
  <si>
    <t>Exclusief producten zoals hulpmiddelen bij invaliditeit die alleen op doktersvoorschrift worden verkregen of afkomstig zijn van een zorgverlener, gehoorapparaten en orthopedisch schoeisel.</t>
  </si>
  <si>
    <t>Healthcare</t>
  </si>
  <si>
    <t>Gezondheidszorg</t>
  </si>
  <si>
    <t>Health Treatments/Aids</t>
  </si>
  <si>
    <t>Gezondheidsbehandelingen/-hulpmiddelen</t>
  </si>
  <si>
    <t>Personal Aids</t>
  </si>
  <si>
    <t>Persoonlijke Hulpmiddelen</t>
  </si>
  <si>
    <t>Personal Repellents</t>
  </si>
  <si>
    <t>Persoonlijke Insectenwerende middelen</t>
  </si>
  <si>
    <t>Includes any products that may be observed/described as a preparation specifically designed to repel insects and typically intended to control both flying and crawling to prevent insects from biting or having physical contact with the person using the repellent. These types of repellents are used on the body.Includes products such as Liquid, Creams, Patches.</t>
  </si>
  <si>
    <t>Omvat alle producten die kunnen worden waargenomen/omschreven als een preparaat speciaal ontworpen om insecten, zowel vliegende als kruipende, af te weren om te voorkomen dat deze insecten bijten of fysiek contact hebben met de persoon die het middel gebruikt. Deze types van insectenwerende middelen worden gebruikt op het lichaam. Inclusief producten als vloeistoffen, crèmes, pleisters.</t>
  </si>
  <si>
    <t>Excludes products such as Insect Bite Treatments, Non–Personal Repellents, Electrical Repellents, Insecticides, Rodenticides, Baits, Nets, Screens and Traps.</t>
  </si>
  <si>
    <t>Exclusief producten zoals insektenbeetbehandelingen, niet-persoonlijke afweermiddelen, elektrische afweermiddelen, insecticiden, rattengif, aas, netten, schermen en vallen.</t>
  </si>
  <si>
    <t>Personal Aids Variety Packs</t>
  </si>
  <si>
    <t>Persoonlijke Hulpmiddelen – Assortimenten</t>
  </si>
  <si>
    <t>Includes any products that can be described/observed as two or more distinct Personal Aid products sold together, which exist within the schema belonging to different bricks but to the same class, that is two or more products contained within the same pack which cross bricks within the Personal Aids class. Includes products such as Crutches and Insect Repellents sold together.Items that are received free with purchases should be removed from the classification decision–making process.</t>
  </si>
  <si>
    <t>Omvat alle producten die kunnen worden waargenomen/omschreven als twee of meer verschillende persoonlijke hulpmiddelen die tezamen worden verkocht, die binnen het schema bestaan, maar bij verschillende bricks in dezelfde klasse behoren. Een voorbeeld is de gezamenlijke verkoop van krukken en insectenafweerproducten. Producten die gratis zijn, moeten buiten het beslissingsproces voor classificatie worden gelaten.</t>
  </si>
  <si>
    <t>Excludes products such as Crutches and Vitamins variety packs and Personal Aids variety packs obtained only by prescription or from a healthcare professional.</t>
  </si>
  <si>
    <t>Exclusief producten zoals assortimenten voor krukken en vitaminen, en assortimenten voor persoonlijke hulpmiddelen die alleen op doktersvoorschrift worden verkregen of afkomstig zijn van een zorgverlener.</t>
  </si>
  <si>
    <t>Personal Aids Other</t>
  </si>
  <si>
    <t>Persoonlijke Hulpmiddelen – Overig</t>
  </si>
  <si>
    <t>Includes any products that can be described/observed as Personal Aids, where the user of the schema is not able to classify the product in existing bricks within the schema.</t>
  </si>
  <si>
    <t>Omvat alle producten die kunnen worden waargenomen/omschreven als persoonlijke hulpmiddelen waarvan de gebruiker van het schema niet in staat is om het product in een van de bestaande bricks binnen het schema te classificeren.</t>
  </si>
  <si>
    <t>Excludes all products currently classified within Personal Aids, Drug Administration Treatments, First Aid, Foot/Leg Care and Treatments, Habit Treatments, Sensory Organs Care and Treatments, Home Diagnostics and Personal Aids obtained only by prescription or from a healthcare professional'.</t>
  </si>
  <si>
    <t>Exclusief alle producten die op dit moment zijn geclassificeerd in het schema, en persoonlijke hulpmiddelen assortimenten die alleen op doktersvoorschrift worden verkregen of afkomstig zijn van een zorgverlener.</t>
  </si>
  <si>
    <t>Drug Administration</t>
  </si>
  <si>
    <t>Geneesmiddelentoediening</t>
  </si>
  <si>
    <t>Includes any products that can be described/observed as a medical device designed to inject fluids or powders into the body or used for the inhalation or irrigation of various body organs. Includes products such as Syringes and Needles.</t>
  </si>
  <si>
    <t>Omvat alle producten die kunnen worden beschreven/waargenomen als een medisch apparaat bedoeld om vloeistoffen of poeders in het lichaam te brengen of gebruikt voor het inhaleren of doorspoelen van diverse organen. Inclusief producten als spuiten en naalden.</t>
  </si>
  <si>
    <t>Excludes products such as drug administration items obtained only by prescription or from a healthcare professional, Prefilled Syringes and Needle Covers, Enemas and Enema Tips, and Stop Corks.</t>
  </si>
  <si>
    <t>Exclusief producten zoals geneesmiddelentoediening die alleen op doktersvoorschrift wordt verkregen of afkomstig zijn van een zorgverlener, voorgevulde spuiten en naaldbeschermers, klysma's en stopkurken.</t>
  </si>
  <si>
    <t>Drug Administration – Accessories</t>
  </si>
  <si>
    <t>Geneesmiddelentoediening – Accessoires</t>
  </si>
  <si>
    <t>Includes any products that can be described/observed as a medical device, specifically designed to assist in drug administration. Products include Enema Tips, Needle Covers, Enema Stop Corks, Irrigation Cans and Tubes, Syringe Boxes.</t>
  </si>
  <si>
    <t>Omvat alle producten die kunnen worden beschreven/waargenomen als een medisch apparaat speciaal ontworpen om te helpen bij de toediening van geneesmiddelen. Inclusief producten als klysmaslangen, naaldbeschermers, stopkurken, doorspoelslangen en spuitdozen.</t>
  </si>
  <si>
    <t>Excludes products such as drug administration accessories obtained only by prescription or from a healthcare professional, Enemas, Irrigators, Syringes and Needles.</t>
  </si>
  <si>
    <t>Exclusief producten zoals accessoires voor geneesmiddelentoediening die alleen op doktersvoorschrift worden verkregen of afkomstig zijn van een zorgverlener, klysma's, injectiespuiten en naalden.</t>
  </si>
  <si>
    <t>Drug Administration Variety Packs</t>
  </si>
  <si>
    <t>Geneesmiddelentoediening – Assortimenten</t>
  </si>
  <si>
    <t>Includes any products that can be described/observed as two or more distinct Drug Administration products sold together, which exist within the schema belonging to different bricks but to the same class, that is two or more products contained within the same pack which cross bricks within the Drug Administration class. Includes products such as Needles and Needle Cases sold together.Items that are received free with purchases should be removed from the classification decision–making process.</t>
  </si>
  <si>
    <t>Omvat alle producten die kunnen worden waargenomen/omschreven als twee of meer verschillende producten voor geneesmiddelentoediening die tezamen worden verkocht, die binnen het schema bestaan, maar bij verschillende bricks in dezelfde klasse behoren. Een voorbeeld is de gezamenlijke verkoop van naalden en naaldbeschermers. Producten die gratis zijn, moeten buiten het beslissingsproces voor classificatie worden gelaten.</t>
  </si>
  <si>
    <t>Excludes products such as Enemas and Appetite Suppressant variety packs and Drug Administration variety packs obtained only by prescription or from a healthcare professional.</t>
  </si>
  <si>
    <t>Exclusief producten zoals assortimenten voor klysma's en hongeronderdrukking, en assortimenten voor geneesmiddelentoediening die alleen op doktersvoorschrift worden verkregen of afkomstig zijn van een zorgverlener.</t>
  </si>
  <si>
    <t>Drug Administration – Replacement Parts</t>
  </si>
  <si>
    <t>Geneesmiddelentoediening – Onderdelen</t>
  </si>
  <si>
    <t>Includes any products that can be described/observed as replacement parts for Drug Administration products.Includes products such as Nebuliser Hoses and Masks.</t>
  </si>
  <si>
    <t>Omvat alle producten die kunnen worden waargenomen/omschreven als onderdelen voor producten voor geneesmiddelentoediening. Inclusief producten als slangen en maskers voor vernevelaars.</t>
  </si>
  <si>
    <t>Excludes products such as Batteries and Plugs, all other Drug Administration products currently catered for within the Drug Administration class, as well as all First Aid products.</t>
  </si>
  <si>
    <t>Exclusief producten zoals batterijen en pluggen, alle andere producten voor geneesmiddelentoediening die op dit moment verzorgd worden binnen de geneesmiddelentoediening klasse, evenals eerste hulp producten.</t>
  </si>
  <si>
    <t>Drug Administration Other</t>
  </si>
  <si>
    <t>Geneesmiddelentoediening – Overig</t>
  </si>
  <si>
    <t>Includes any products that can be described/observed as Drug Administration products, where the user of the schema is not able to classify the product in existing bricks within the schema.</t>
  </si>
  <si>
    <t>Omvat alle producten die kunnen worden waargenomen/omschreven als producten voor geneesmiddelentoediening, waarvan de gebruiker van het schema niet in staat is om het product in een van de bestaande bricks binnen het schema te classificeren.</t>
  </si>
  <si>
    <t>Excludes all products currently classified as Drug Administration, First Aid Treatments, Habit Treatments, Sensory Organs Care and Treatments, Personal Aids, Home Diagnostics and Drug Administration products obtained only by prescription or from a healthcare professional.</t>
  </si>
  <si>
    <t>Exclusief alle producten die op dit moment zijn geclassificeerd in het schema, en producten voor geneesmiddelentoediening die alleen op doktersvoorschrift worden verkregen of afkomstig zijn van een zorgverlener.</t>
  </si>
  <si>
    <t>First Aid – Dressings/Bandages/Plaster</t>
  </si>
  <si>
    <t>Eerste Hulp – Verbandmateriaal/Verbanden/Gips</t>
  </si>
  <si>
    <t>Includes any products that can be described/observed as a strip or square of cloth or similar material, which can be self adhesive, that is used as a protective dressing for a wound or sore.Available in various sizes and shapes and can be medicated.</t>
  </si>
  <si>
    <t>Omvat alle producten die kunnen worden omschreven/waargenomen als een strip of vierkante doek of soortgelijk materiaal die zelfklevend kan zijn, die wordt gebruikt als een beschermend verband voor een wond of pijnlijke plek. Beschikbaar in verschillende maten en vormen, en kan op medisch voorschrift zijn.</t>
  </si>
  <si>
    <t>Excludes products such as Dressings, Bandages and Plasters obtained only by prescription or from a healthcare professional, Slings, Supports and First Aid Accessories.</t>
  </si>
  <si>
    <t>Exclusief producten zoals verbandmateriaal, verbanden en gips die alleen op doktersvoorschrift worden verkregen of afkomstig zijn van een zorgverlener, mitella's, hulpstukken en eerste hulp accessoires.</t>
  </si>
  <si>
    <t>First Aid</t>
  </si>
  <si>
    <t>Eerste Hulp</t>
  </si>
  <si>
    <t>First Aid – Accessories</t>
  </si>
  <si>
    <t>Eerste Hulp – Accessoires</t>
  </si>
  <si>
    <t>Includes any products that can be described/observed as a first aid accessory, specifically designed to be used in conjunction with first aid products to enhance or supplement the safety, comfort and convenience of the patient.</t>
  </si>
  <si>
    <t>Omvat alle producten die kunnen worden omschreven/waargenomen als een eerste hulp accessoire, speciaal ontworpen om te worden gebruikt in combinatie met eerste hulp producten om de veiligheid, het comfort en het gemak van de patiënt te verbeteren of aan te vullen.</t>
  </si>
  <si>
    <t>Excludes products such as First Aid Accessories obtained only by prescription or from a healthcare professional, Dressings, Bandages and Plasters.</t>
  </si>
  <si>
    <t>Exclusief producten zoals eerste hulp accessoires die alleen op doktersvoorschrift worden verkregen of afkomstig zijn van een zorgverlener, verbandmateriaal, verbanden en gips.</t>
  </si>
  <si>
    <t>First Aid – Sling/Support</t>
  </si>
  <si>
    <t>Eerste Hulp – Mitella/Hulpmiddel</t>
  </si>
  <si>
    <t>Includes any products that can be described/observed as a support that is used to totally or partially to immobilise an injury or to prevent the recurrence of an injury.Includes products made from a very high–density foam, nylon, spandex or polyester stretch fabric. Also includes products that are available in various shapes and sizes and splints.</t>
  </si>
  <si>
    <t>Omvat alle producten die kunnen worden omschreven/waargenomen als een hulpmiddel dat wordt gebruikt om geheel of gedeeltelijk een verwonding te immobiliseren of om de herhaling van een verwonding te voorkomen. Bevat producten van een zeer high-density schuimrubber, nylon, elasthaan of polyester stretchstof. Bevat ook producten die beschikbaar zijn in verscheidene vormen en maten, en spalken.</t>
  </si>
  <si>
    <t>Excludes products such as Slings and Supports obtained only by prescription or from a healthcare professional, Bandages and Plasters.</t>
  </si>
  <si>
    <t>Exclusief producten zoals mitella's en hulpmiddelen die alleen op doktersvoorschrift worden verkregen of afkomstig zijn van een zorgverlener, verbanden en gips.</t>
  </si>
  <si>
    <t>Ice/Heated Pack</t>
  </si>
  <si>
    <t>IJs-/Verwarmingszak</t>
  </si>
  <si>
    <t>Includes any products that can be described/observed as a fluid or gel–filled pack which can be cooled or heated for use in the assistance of pain relief and administering first aid, for example, for acute pain and swelling following injury.Products are available in various shapes and sizes which can be moulded to cover the affected area. Products include those with a self heating mechanism.</t>
  </si>
  <si>
    <t>Omvat alle producten die kunnen worden omschreven/waargenomen als een pak, gevuld met een vloeistof of gel, dat kan worden gekoeld of verwarmd voor gebruik bij pijnbestrijding en bij eerste hulp, bijvoorbeeld bij acute pijn en zwelling na een blessure. Het product is beschikbaar is verschillende vormen en grootten en kan gevouwen worden om het bewuste gebied af te dekken. Bevat ook producten met een automatisch verwarmend mechanisme.</t>
  </si>
  <si>
    <t>Excludes products such as Ice/Heated Packs obtained only by prescription or from a healthcare professional,Hot Water Bottles, Plasters, Bandages, Slings and Supports, Personal Warmers not intended for first aid purposes.</t>
  </si>
  <si>
    <t>Exclusief producten zoals ijs- of verwarmingszakken die alleen op doktersvoorschrift worden verkregen of afkomstig zijn van een zorgverlener, kruiken, pleisters, verbanden, mitella's en hulpmiddelen, en persoonlijke verwarming die niet bedoeld is voor eerste hulp doeleinden.</t>
  </si>
  <si>
    <t>First Aid Variety Packs</t>
  </si>
  <si>
    <t>Eerste Hulp – Assortimenten</t>
  </si>
  <si>
    <t>Includes any products that can be described/observed as two or more distinct First Aid products sold together, which exist within the schema belonging to different bricks but to the same class, that is two or more products contained within the same pack which cross bricks within the First Aid class. Includes products such as Slings and Textile Bandages sold together.Items that are received free with purchases should be removed from the classification decision–making process.</t>
  </si>
  <si>
    <t>Omvat alle producten die kunnen worden waargenomen/omschreven als twee of meer verschillende producten voor eerste hulp die tezamen worden verkocht, die binnen het schema bestaan, maar bij verschillende bricks in dezelfde klasse behoren. Een voorbeeld is de gezamenlijke verkoop van een mitella en bandages. Producten die gratis zijn, moeten buiten het beslissingsproces voor classificatie worden gelaten.</t>
  </si>
  <si>
    <t>Excludes products such as Plasters and Vitamins variety packs and First Aid variety packs obtained only by prescription or from a healthcare professional.</t>
  </si>
  <si>
    <t>Exclusief producten zoals assortimenten voor pleisters en vitaminen, en assortimenten voor eerste hulp die alleen op doktersvoorschrift worden verkregen of afkomstig zijn van een zorgverlener.</t>
  </si>
  <si>
    <t>First Aid Other</t>
  </si>
  <si>
    <t>Eerste Hulp – Overig</t>
  </si>
  <si>
    <t>Includes any products that can be described/observed as First Aid products, where the user of the schema is not able to classify the product in existing bricks within the schema.</t>
  </si>
  <si>
    <t>Omvat alle producten die kunnen worden waargenomen/omschreven als eerste hulp middel, waarvan de gebruiker van het schema niet in staat is om het product in een van de bestaande bricks binnen het schema te classificeren.</t>
  </si>
  <si>
    <t>Excludes all products currently classified as First Aid such as Bandages, Slings, First Aid products obtained only by prescription or from a healthcare professional, Drug Administration Treatments, Habit Treatments, Sensory Organs Care and Treatments, Personal Aids and Home Diagnostics.</t>
  </si>
  <si>
    <t>Exclusief alle producten die op dit moment zijn geclassificeerd in het schema, en producten voor eerste hulp die alleen op doktersvoorschrift worden verkregen of afkomstig zijn van een zorgverlener.</t>
  </si>
  <si>
    <t>Poison Removal/Treatment Products</t>
  </si>
  <si>
    <t>Producten voor het Verwijderen/Behandelen van Gif</t>
  </si>
  <si>
    <t>Includes any products that can be described/observed as those which neutralise poison that has been injected into the body by poisonous animals such as bees, scorpions, jellyfish, mosquitoes, snakes, spiders and/or plants such as stinging plants.Includes products such as Syringes, Tablet Remedies, Powder Remedies, Liquid Remedies, Lotion Remedies and Cream Remedies.</t>
  </si>
  <si>
    <t>Omvat alle producten die kunnen worden omschreven/waargenomen als producten om het gif te neutraliseren dat in het lichaam geïnjecteerd is door giftige dieren als bijen, schorpioenen, kwallen, muggen, slangen, spinnen en/of planten zoals stekende planten. Bevat producten als spuiten, pillen, poeders, vloeistoffen, lotions en crèmes.</t>
  </si>
  <si>
    <t>Excludes products such as all Poison Removal products obtained only by prescription or from a healthcare professional and all Insect Bite Relief/Repellent used to repel insects.</t>
  </si>
  <si>
    <t>Exclusief producten zoals producten voor het verwijderen van gif die alleen op doktersvoorschrift worden verkregen of afkomstig zijn van een zorgverlener, en alle anti-insectenbeet producten die bedoeld zijn om insecten af te weren.</t>
  </si>
  <si>
    <t>Sterilisers/Surgical Spirits</t>
  </si>
  <si>
    <t>Sterilisatoren/Heelkundige Alcohol</t>
  </si>
  <si>
    <t>Includes any products that can be described/observed as sterilisers that clean and kill bacteria and germs. Products included are specifically intended for use on the skin or body, but may have additional uses such as preparing instruments like hypodermic needles and earrings prior to insertion in the skin. Sterilisers and surgical spirits are used prior to any additional treatment such as antiseptic.Includes products such as Powder Sterilisers, Tablet Sterilisers, Liquid Sterilisers.</t>
  </si>
  <si>
    <t>Omvat alle producten die kunnen worden omschreven/waargenomen als sterilisatoren die schoonmaken en bacteriën en ziektekiemen doden. Opgenomen producten zijn specifiek bedoeld voor gebruik op de huid of het lichaam, maar kunnen ook gebruikt worden voor het voorbereiden van instrumenten zoals injectienaalden en oorbellen vóór het inbrengen in de huid hebben. Sterilisatoren en heelkundige alcohol worden gebruikt voorafgaand aan eventuele aanvullende behandeling, zoals antiseptica. Bevat producten als poeders, tabletten en vloeistoffen.</t>
  </si>
  <si>
    <t>Specifically excludes hand sanitizers and antiseptics as well as products not intended for use on the skin or body such as General Household Bleach, which is used around the home to clean floors/bathrooms/kitchen worktops and Baby Bottle Sterilising Systems that are used to sterilise baby feeding equipment/bottles.Excludes products such as topical Surgical Spirits obtained only by prescription or from a healthcare professional and any Antiseptics used to treat wounds and/or kill germs and bacteria.</t>
  </si>
  <si>
    <t>Sluit specifiek hand desinfecterende middelen en antiseptica uit, alsook producten die niet bedoeld zijn voor gebruik op de huid of lichaam, zoals huishoud bleekmiddel, dat wordt gebruikt om in huis de vloeren / badkamer / keuken schoon te maken en zuigfles sterilisatiesystemen die gebruikt worden om de babyvoedingsapparatuur/-flessen te steriliseren. Exclusief producten zoals medicinale alcohol die alleen op doktersvoorschrift worden verkregen of afkomstig zijn van een zorgverlener, en alle antiseptica die bedoeld zijn om wonden te behandelen en/of bacteriën en ziektekiemen te doden.</t>
  </si>
  <si>
    <t>Therapeutic Hosiery</t>
  </si>
  <si>
    <t>Therapeutische Kousen</t>
  </si>
  <si>
    <t>Includes any products that can be described/observed as stockings, tights or socks, specifically designed for therapeutic purposes. Products include medicated hosiery, such as verucca or anti–fungal socks and those designed to promote blood circulation through the compression of the legs, in order to treat and/or prevent the symptoms of varicose veins and those that can be used as a therapy for tired legs.Includes products designed for male and female use. Products are specifically marketed as being therapeutic.</t>
  </si>
  <si>
    <t>Omvat alle producten die kunnen worden omschreven/waargenomen als kousen, panty's of sokken, speciaal voor therapeutische doeleinden. Deze producten omvatten ook medicinale kousen, zoals wratten- of schimmelwerende sokken, kousen die de bloedsomloop bevorderen door de compressie van de benen voor het behandelen en/of voorkomen van de symptomen van spataderen, en kousen die kunnen worden gebruikt als een therapie voor vermoeide benen. Deze producten kunnen gebruikt worden door mannen en vrouwen. Producten zijn speciaal op de markt gebracht als zijnde therapeutisch.</t>
  </si>
  <si>
    <t>Excludes products such as Therapeutic Hosiery obtained only by prescription or from a healthcare professional, also Non–Therapeutic Hosiery.</t>
  </si>
  <si>
    <t>Exclusief producten zoals therapeutische kousen die alleen op doktersvoorschrift worden verkregen of afkomstig zijn van een zorgverlener, en alle niet-therapeutische kousen.</t>
  </si>
  <si>
    <t>Foot/Leg Care/Treatments</t>
  </si>
  <si>
    <t>Voet/Been Verzorging/Behandeling</t>
  </si>
  <si>
    <t>Medicated/Orthopaedic Footwear</t>
  </si>
  <si>
    <t>Geneeskundig/Orthopedisch Schoeisel</t>
  </si>
  <si>
    <t>Includes any products that can be described/observed as specialised footwear specifically designed to treat orthopaedic ailments, and typically intended to relieve pain and discomfort in the skeletal system and associated muscles, joints, and ligaments by offering greater torsional rigidity and extra depth within the shoe. Products include Orthopaedic or Shock Absorbent Insoles, designed to be inserted into normal footwear and removed according to individual need. Products also include Medicated and Antiseptic Insoles.</t>
  </si>
  <si>
    <t>Omvat alle producten die kunnen worden omschreven/waargenomen als speciaal schoeisel specifiek ontworpen voor de behandeling van orthopedische kwalen, en typisch bedoeld om pijn en ongemak in de botten en bijbehorende spieren, gewrichten en bindweefsel te verlichten, door grotere torsiestijfheid en extra diepte in de schoen. Producten zijn onder andere orthopedische of schok- absorberende inlegzolen, ontworpen om te worden ingebracht in normale schoenen en te worden verwijderd op individuele behoefte. Producten omvatten ook medicinale en antiseptische inlegzolen.</t>
  </si>
  <si>
    <t>Excludes products such as normal Footwear that has an orthopaedic function and are designed to just alleviate symptoms rather than to treat a particular ailment and Foot Deodorizing Insoles.</t>
  </si>
  <si>
    <t>Exclusief producten zoals normaal schoeisel met een orthopedische functie die zijn ontworpen om alleen de symptomen te verlichten in plaats van een bepaalde kwaal te behandelen, en antigeur inlegzolen (geurvreters).</t>
  </si>
  <si>
    <t>Foot Care/Hygiene Aids</t>
  </si>
  <si>
    <t>Hulpmiddelen voor Voetverzorging/Hygiëne</t>
  </si>
  <si>
    <t>Includes any products that can be described/observed as a device or implement designed to assist the removal of rough, hard or dry skin from various areas of the feet or to remove corns or calluses.Specifically</t>
  </si>
  <si>
    <t>Omvat alle producten die kunnen worden omschreven/waargenomen als een apparaat of werktuig ter verwijdering van ruwe, harde of droge huid van verschillende gebieden van de voeten, ter verwijdering van likdoorns of overmatige eeltvorming.</t>
  </si>
  <si>
    <t>excludes treatments and preparations such as Cream Remedies, Liquid Remedies that are used to treat and remove corns and calluses.Excludes products such as Foot Care and Hygiene Aids obtained only by perscription or from a healthcare professional, Nail Care, Manicure and Pedicure Aids.</t>
  </si>
  <si>
    <t>Sluit specifiek behandelingen en preparaten zoals crèmes en vloeistoffen uit die gebruikt worden voor de behandeling en verwijdering van likdoorns en overmatig eelt. Exclusief hulpmiddelen voor voetverzorging en -hygiëne die alleen op doktersvoorschrift worden verkregen of afkomstig zijn van een zorgverlener, nagelverzorgingsproducten, manicure en pedicure hulpmiddelen.</t>
  </si>
  <si>
    <t>Foot/Leg Care/Treatments Variety Packs</t>
  </si>
  <si>
    <t>Voet/Been Verzorging/Behandeling – Assortimenten</t>
  </si>
  <si>
    <t>Includes any products that can be described/observed as two or more distinct Foot/Leg Care and Treatment products sold together, which exist within the schema belonging to different bricks but to the same class, that is two or more products contained within the same pack which cross bricks within the Foot/Leg Care and Treatments class. Includes products such as Pumice Stones and Medicated Insoles sold together.Items that are received free with purchases should be removed from the classification decision–making process.</t>
  </si>
  <si>
    <t>Omvat alle producten die kunnen worden waargenomen/omschreven als twee of meer verschillende producten voor voet of been behandeling of verzorging die tezamen worden verkocht, die binnen het schema bestaan, maar bij verschillende bricks in dezelfde klasse behoren. Een voorbeeld is de gezamenlijke verkoop van puimsteen en medicinale inlegzolen. Producten die gratis zijn, moeten buiten het beslissingsproces voor classificatie worden gelaten.</t>
  </si>
  <si>
    <t>Excludes products such as Pumice Stones and Vitamins variety packs and Foot/Leg Care and Treatments variety packs obtained only by prescription or from a healthcare professional.</t>
  </si>
  <si>
    <t>Exclusief producten zoals assortimenten voor puimsteen en vitaminen, en assortimenten voor verzorging of behandeling van voet of been die alleen op doktersvoorschrift worden verkregen of afkomstig zijn van een zorgverlener.</t>
  </si>
  <si>
    <t>Foot/Leg Care/Treatments Other</t>
  </si>
  <si>
    <t>Voet/Been Verzorging/Behandeling – Overig</t>
  </si>
  <si>
    <t>Includes any products that can be described/observed as Foot/Leg Care and Treatments, where the user of the schema is not able to classify the product in existing bricks within the schema.</t>
  </si>
  <si>
    <t>Omvat alle producten die kunnen worden waargenomen/omschreven als verzorgings- of behandelingsmiddel voor voet en/of been, waarvan de gebruiker van het schema niet in staat is om het product in een van de bestaande bricks binnen het schema te classificeren.</t>
  </si>
  <si>
    <t>Excludes all products classified as Drug Administration Treatments, First Aid Treatments, Personal Aids, Home Diagnostics and Foot/Leg Care and Treatments obtained only by prescription or from a healthcare professional.</t>
  </si>
  <si>
    <t>Exclusief alle producten die op dit moment zijn geclassificeerd in het schema, en producten voor verzorging of behandeling van voet en/of been die alleen op doktersvoorschrift worden verkregen of afkomstig zijn van een zorgverlener.</t>
  </si>
  <si>
    <t>Habit Treatment</t>
  </si>
  <si>
    <t>Behandeling tegen Verslavingen</t>
  </si>
  <si>
    <t>Includes any products that can be described/observed as a preparation, medication or device, specifically designed to combat undesirable habits or to prevent, treat or alleviate the symptoms associated with breaking undesired habits.Includes products such as all Anti–Alcoholic Treatments and Anti–Nail Biting Liquid.</t>
  </si>
  <si>
    <t>Omvat alle producten die kunnen worden waargenomen/omschreven als een preparaat, medicatie of apparaat, specifiek ontworpen om ongewenste gewoonten te bestrijden, of om symptomen te voorkomen, te behandelen of te verlichten die geassocieerd worden met ongewenste gewoonten. Bevat producten zoals alle anti-alcohol behandelingen en anti-nagelbijten vloeistoffen.</t>
  </si>
  <si>
    <t>Excludes products such as Habit Treatments obtained only by prescription or from a healthcare professional and Anti–Smoking Treatments.</t>
  </si>
  <si>
    <t>Exclusief producten zoals behandelingen tegen verslavingen die alleen op doktersvoorschrift worden verkregen of afkomstig zijn van een zorgverlener, en anti-rook behandelingen.</t>
  </si>
  <si>
    <t>Anti-smoking Aids</t>
  </si>
  <si>
    <t>Anti-rook Hulpmiddelen</t>
  </si>
  <si>
    <t>Includes any products that can be described/observed as a preparation or device used to aid the process of giving up smoking.Includes products such as Nicotine Patches intended to be placed on the surface of the body, Chewing Gums, Flavoured Confectionery and Tablets.</t>
  </si>
  <si>
    <t>Omvat alle producten die kunnen worden waargenomen/omschreven als een preparaat of apparaat gebruikt om te helpen bij het proces van stoppen met roken. Bevat producten zoals nicotine pleisters bedoeld om op het lichaam te plaatsen, kauwgom, zoetwaren en pillen.</t>
  </si>
  <si>
    <t>Excludes products such as Anti–Smoking Aids obtained only by prescription or from a health professional and products such as Chewing Gums and other Confectionery not specifically described as an Anti–Smoking Aid.</t>
  </si>
  <si>
    <t>Exclusief producten zoals anti-rook hulpmiddelen die alleen op doktersvoorschrift worden verkregen of afkomstig zijn van een zorgverlener, en producten als kauwgom en overige zoetwaren die niet specifiek als een anti-rook hulpmiddel zijn beschreven.</t>
  </si>
  <si>
    <t>Habit Treatment Variety Packs</t>
  </si>
  <si>
    <t>Behandeling tegen Verslaving – Assortimenten</t>
  </si>
  <si>
    <t>Includes any products that can be described/observed as two or more distinct Habit Treatment products sold together, which exist within the schema belonging to different bricks but to the same class, that is two or more products contained within the same pack which cross bricks within the Habit Treatment class. Includes products such as Artificial Cigarettes and Nail Biting Treatments sold together.Items that are received free with purchases should be removed from the classification decision–making process.</t>
  </si>
  <si>
    <t>Omvat alle producten die kunnen worden waargenomen/omschreven als twee of meer verschillende verslavingsbehandelingen of ontwenningskuren die tezamen worden verkocht, die binnen het schema bestaan, maar bij verschillende bricks in dezelfde klasse behoren. Een voorbeeld is de gezamenlijke verkoop van kunstmatige sigaretten en een anti-nagelbijtmiddel. Producten die gratis zijn, moeten buiten het beslissingsproces voor classificatie worden gelaten.</t>
  </si>
  <si>
    <t>Excludes products such as Nail Biting Treatments and Nutritional Supplements variety packs and Habit Treatment variety packs obtained only by prescription or from a healthcare professional.</t>
  </si>
  <si>
    <t>Exclusief producten zoals assortimenten voor anti-nagelbijtbehandelingen en voedingssupplementen, en assortimenten voor behandeling tegen verslaving die alleen op doktersvoorschrift worden verkregen of afkomstig zijn van een zorgverlener.</t>
  </si>
  <si>
    <t>Hearing Aids</t>
  </si>
  <si>
    <t>Gehoorhulpmiddelen</t>
  </si>
  <si>
    <t>Includes any products that can be described/observed as a small electronic apparatus that amplifies sound and is worn in or behind the ear to compensate for impaired hearing. Products include programmable, digital and conventional Hearing Aids.Products can be worn behind the ear, in the ear or completely inside the ear canal.</t>
  </si>
  <si>
    <t>Omvat alle producten die kunnen worden waargenomen/omschreven als een klein elektronisch apparaat dat het geluid versterkt en gedragen wordt in of achter het oor om gehoorbeschadiging te compenseren. Bevat producten zoals programmeerbare, digitale en conventionele gehoorhulpmiddelen. Producten kunnen gedragen worden achter het oor, in het oor of geheel in de gehoorgang.</t>
  </si>
  <si>
    <t>Excludes products such as Hearing Aids obtained only by prescription or from a healthcare professional and Ear Plugs.</t>
  </si>
  <si>
    <t>Exclusief producten zoals gehoorhulpmiddelen die alleen op doktersvoorschrift worden verkregen of afkomstig zijn van een zorgverlener, en oordoppen.</t>
  </si>
  <si>
    <t>Sensory Organs Care/Treatments</t>
  </si>
  <si>
    <t>Verzorging/Behandeling van Zintuigen</t>
  </si>
  <si>
    <t>Ear Preparations</t>
  </si>
  <si>
    <t>Oorpreparaten</t>
  </si>
  <si>
    <t>Includes any products that can be described/observed as a healthcare item, preparation or medication specifically designed to prevent, treat or alleviate ailments or disorders involving the ear.Includes synthetic products.Specifically</t>
  </si>
  <si>
    <t>Omvat alle producten die kunnen worden waargenomen/omschreven als een gezondheidsitem, preparaat of medicatie, specifiek ontworpen om stoornissen of aandoeningen van het oor te voorkomen, behandelen of verlichten. Inclusief synthetische producten.</t>
  </si>
  <si>
    <t>excludes Wax Removal Candles and Wax Removal preparations.Excludes products such as Ear Preparations obtained only by prescription or from a healthcare professional and other healthcare products aimed at other areas of the body.</t>
  </si>
  <si>
    <t>Sluit specifiek wattenstaafjes en preparaten voor het verwijderen van oorsmeer uit. Exclusief producten zoals gehoorpreparaten die alleen op doktersvoorschrift worden verkregen of afkomstig zijn van een zorgverlener, en overige gezondheidsproducten die gericht zijn op andere gebieden van het lichaam.</t>
  </si>
  <si>
    <t>Eye Preparations</t>
  </si>
  <si>
    <t>Oogpreparaten</t>
  </si>
  <si>
    <t>Includes any products that can be described/observed as a healthcare item, preparation or medication specifically designed to prevent, treat or alleviate ailments or disorders involving the eye.Includes synthetic products.</t>
  </si>
  <si>
    <t>Omvat alle producten die kunnen worden waargenomen/omschreven als een gezondheidsitem, preparaat of medicatie, specifiek ontworpen om stoornissen of aandoeningen van het oog te voorkomen, behandelen of verlichten. Inclusief synthetische producten.</t>
  </si>
  <si>
    <t>Excludes products such as Eye Preparations obtained only by prescription or from a healthcare professional and other Healthcare products aimed at other areas of the body.</t>
  </si>
  <si>
    <t>Exclusief producten zoals oogpreparaten die alleen op doktersvoorschrift worden verkregen of afkomstig zijn van een zorgverlener, en overige gezondheidsproducten die gericht zijn op andere gebieden van het lichaam.</t>
  </si>
  <si>
    <t>Optic Appliances Care – Contact Lenses</t>
  </si>
  <si>
    <t>Verzorgingsproductenvoor Contactlenzen</t>
  </si>
  <si>
    <t>Includes any products that can be described/observed as a cream, gel or liquid that is employed for the cleaning and care of all types of contact lenses and products which protect and care for contact lenses such as specific cases.</t>
  </si>
  <si>
    <t>Omvat alle producten die kunnen worden waargenomen/omschreven als een crème, gel of vloeistof die wordt gebruikt voor het reinigen en verzorgen van alle soorten contactlenzen, en producten die contactlenzen beschermen en verzorgen zoals specifieke doosjes.</t>
  </si>
  <si>
    <t>Excludes products such as Contact Lens Care Preparations/Cases obtained only by prescription or from a healthcare professional, Contact Lenses, all Eye Preparations and Spectacle Care and Accessory products.</t>
  </si>
  <si>
    <t>Exclusief verzorgingsproducten voor contactlenzen die alleen op doktersvoorschrift worden verkregen of afkomstig zijn van een zorgverlener, contactlenzen, oogpreparaten en verzorgingsproducten voor brillen.</t>
  </si>
  <si>
    <t>Optic Appliances – Spectacles – Ready To Wear</t>
  </si>
  <si>
    <t>Brillen – Klaar voor Gebruik</t>
  </si>
  <si>
    <t>Includes any products that can be described/observed as an optical instrument specifically designed to aid and correct defective eyesight, and typically composed of a pair of lenses mounted within a frame that is worn by the user so as to position the lenses immediately in front of the eyes.Includes only complete Spectacles which are ready to wear.</t>
  </si>
  <si>
    <t>Omvat alle producten die kunnen worden waargenomen/omschreven als een optisch instrument specifiek bedoeld om te helpen en te corrigeren bij slecht gezichtsvermogen, en typisch samengesteld uit een tweetal lenzen gemonteerd in een montuur dat door de gebruiker wordt gedragen om aldus de lenzen direct voor de ogen te plaatsen. Bevat alleen complete brillen die klaar voor gebruik zijn.</t>
  </si>
  <si>
    <t>Excludes products such as Ready to Wear Spectacles obtained only by prescription or from a healthcare professional, Sunglasses, Spectacle Lenses, Spectacle Frames, Contact Lenses and Magnifying Glasses.</t>
  </si>
  <si>
    <t>Exclusief producten zoals kant-en-klare brillen die alleen op doktersvoorschrift worden verkregen of afkomstig zijn van een zorgverlener, zonnebrillen, brillenglazen, monturen, contactlenzen en vergrootglazen.</t>
  </si>
  <si>
    <t>Optic Appliances – Contact Lenses</t>
  </si>
  <si>
    <t>Contactlenzen</t>
  </si>
  <si>
    <t>Includes any products that can be described/observed as a pair of very thin, circular optical lenses, specifically designed to aid and correct defective eyesight, and typically shaped to fit directly over the cornea of the eye.Products include Daily Wear Contact Lenses, disposable Contact Lenses, Extended Wear Contact Lenses, Soft Contact Lenses and Rigid Gas Permeable Lenses.</t>
  </si>
  <si>
    <t>Omvat alle producten die kunnen worden waargenomen/omschreven als een paar zeer dunne, ronde optische lenzen specifiek bedoeld om te helpen en te corrigeren bij slecht gezichtsvermogen, en typisch gevormd om direct op het hoornvlies te plaatsen. Producten bevatten daily wear lenzen, wegwerplenzen, extended wear lenzen, zachte contactlenzen en vormstabiele (RGP) lenzen.</t>
  </si>
  <si>
    <t>Excludes products such as Contact Lenses obtained only by prescription or from a healthcare professional, Spectacles, Sunglasses and Optic Appliances Care.</t>
  </si>
  <si>
    <t>Exclusief producten zoals contactlenzen die alleen op doktersvoorschrift worden verkregen of afkomstig zijn van een zorgverlener, brillen, zonnebrillen en verzorgingsproducten.</t>
  </si>
  <si>
    <t>Optic Appliances – Sunglasses – Ready To Wear</t>
  </si>
  <si>
    <t>Zonnebrillen – Klaar voor Gebruik</t>
  </si>
  <si>
    <t>Includes any products that can be described/observed as an optical instrument specifically designed to protect the eyes from sunlight, and typically composed of a pair of tinted lenses mounted within a frame that is worn by the user so as to position the lenses immediately in front of the eyes.Includes only complete Sunglasses, which are ready to wear.</t>
  </si>
  <si>
    <t>Omvat alle producten die kunnen worden waargenomen/omschreven als een optisch instrument specifiek bedoeld om de ogen te beschermen tegen zonlicht, en typisch samengesteld uit een tweetal getinte glazen bevestigd in een montuur dat door de gebruiker wordt gedragen om aldus de glazen direct voor de ogen te plaatsen. Bevat alleen complete zonnebrillen die klaar voor gebruik zijn.</t>
  </si>
  <si>
    <t>Excludes products such as Ready to Wear Sunglasses obtained only by prescription or from a healthcare professional, Spectacles that are ready to wear, Spectacle Lenses, Spectacle Frames, Contact Lenses and Magnifying Glasses.</t>
  </si>
  <si>
    <t>Exclusief producten zoals kant-en-klare zonnebrillen die alleen op doktersvoorschrift worden verkregen of afkomstig zijn van een zorgverlener, kant-en-klare brillen, brillenglazen, monturen, contactlenzen en vergrootglazen.</t>
  </si>
  <si>
    <t>Optic Appliances – Spectacle Lenses</t>
  </si>
  <si>
    <t>Brillenglazen</t>
  </si>
  <si>
    <t>Includes any products that can be described/observed as an optical lens specifically designed to aid and correct defective eyesight, and intended to be mounted in spectacle frames.Includes only lenses with no frame attached.Specifically</t>
  </si>
  <si>
    <t>Omvat alle producten die kunnen worden waargenomen/omschreven als een brillenglas lens specifiek bedoeld om te helpen en te corrigeren bij slecht gezichtsvermogen, en bedoeld om te worden bevestigd in een montuur. Bevat alleen glazen zonder montuur.</t>
  </si>
  <si>
    <t>excludes Contact Lenses.Excludes products such as Spectacle Lenses obtained only by prescription or from a healthcare professional, Spectacles ready to wear, Spectacle Frames, Sunglasses and Magnifying Glasses.</t>
  </si>
  <si>
    <t>Sluit specifiek contactlenzen uit. Exclusief producten zoals brillenglazen die alleen op doktersvoorschrift worden verkregen of afkomstig zijn van een zorgverlener, kant-en-klare brillen, monturen, zonnebrillen en vergrootglazen.</t>
  </si>
  <si>
    <t>Optic Appliances – Spectacle Frames</t>
  </si>
  <si>
    <t>Brilmonturen</t>
  </si>
  <si>
    <t>Includes any products that can be described/observed as an optical frame specifically designed to house spectacle lenses, which aid in correcting defective eyesight.Includes only frames with no lenses attached.Specifically</t>
  </si>
  <si>
    <t>Omvat alle producten die kunnen worden waargenomen/omschreven als een brilmontuur specifiek bedoeld om brillenglazen te bevatten die helpen om slecht gezichtsvermogen te corrigeren. Bevat alleen monturen zonder glazen.</t>
  </si>
  <si>
    <t>excludes Ready to Wear Spectacles.Excludes products such as Spectacle Frames obtained only by prescription or from a healthcare professional, Contact Lenses, Spectacle Lenses, Sunglasses, and Magnifying Glasses.</t>
  </si>
  <si>
    <t>Sluit specifiek kant-en-klare brillen uit. Exclusief producten zoals monturen die alleen op doktersvoorschrift worden verkregen of afkomstig zijn van een zorgverlener, contactlenzen, brillenglazen, zonnebrillen en vergrootglazen.</t>
  </si>
  <si>
    <t>Sensory Organs Care/Treatments Variety Packs</t>
  </si>
  <si>
    <t>Verzorging/Behandeling van Zintuigen – Assortimenten</t>
  </si>
  <si>
    <t>Includes any products that can be described/observed as two or more distinct Sensory Organs Care and Treatments sold together, which exist within the schema belonging to different bricks but to the same class, that is two or more products contained within the same pack which cross bricks within the Sensory Organs Care and Treatments class. Includes products such as Contact Lenses and Contact Lenses Cases sold together.Items that are received free with purchases should be removed from the classification decision–making process.</t>
  </si>
  <si>
    <t>Omvat alle producten die kunnen worden waargenomen/omschreven als twee of meer verschillende zintuigverzorgings- of behandelingsmiddel die tezamen worden verkocht, die binnen het schema bestaan, maar bij verschillende bricks in dezelfde klasse behoren. Een voorbeeld is de gezamenlijke verkoop van contactlenzen en contactlensdoosjes. Producten die gratis zijn, moeten buiten het beslissingsproces voor classificatie worden gelaten.</t>
  </si>
  <si>
    <t>Excludes products such as Ear Preparations and Thermometer variety packs and Sensory Organs Care and Treatments variety packs obtained only by prescription or from a healthcare professional.</t>
  </si>
  <si>
    <t>Exclusief producten zoals assortimenten voor oorpreparaten en thermometers, en assortimenten voor zintuigverzorging of behandeling die alleen op doktersvoorschrift worden verkregen of afkomstig zijn van een zorgverlener.</t>
  </si>
  <si>
    <t>Optic Appliances Care – Spectacles</t>
  </si>
  <si>
    <t>Verzorgingsproducten voor Brillen</t>
  </si>
  <si>
    <t>Includes any products that can be described/observed as a cream, gel or liquid that is employed for the cleaning and care of all types of spectacles.</t>
  </si>
  <si>
    <t>Omvat alle producten die kunnen worden waargenomen/omschreven als een crème, gel of vloeistof bedoeld voor het reinigen en verzorgen van alle soorten brillen.</t>
  </si>
  <si>
    <t>Excludes products such as Spectacle Care Preparations obtained only by prescription or from a healthcare professional, Contact Lenses, Spectacles Chains and Cases and all Eye Preparations.</t>
  </si>
  <si>
    <t>Exclusief producten zoals verzorgingsproducten voor brillen die alleen op doktersvoorschrift worden verkregen of afkomstig zijn van een zorgverlener, contactlenzen, brilkettingen, brillenkokers en alle oogpreparaten.</t>
  </si>
  <si>
    <t>Spectacle Care Accessories</t>
  </si>
  <si>
    <t>Verzorgingsproducten voor Brillen – Accessoires</t>
  </si>
  <si>
    <t>Includes any products that can be described/observed as a product which protects and cares for spectacles such as specific cases and spectacle chains.</t>
  </si>
  <si>
    <t>Omvat alle producten die kunnen worden waargenomen/omschreven als een product dat brillen beschermt en verzorgt zoals speciale kokers en brilkettingen.</t>
  </si>
  <si>
    <t>Excludes products such as Spectacle Cleaning and Care products, and all Eye Preparations.</t>
  </si>
  <si>
    <t>Exclusief producten zoals accessoires bij verzorgingsproducten voor brillen en alle oogpreparaten.</t>
  </si>
  <si>
    <t>Sensory Organs Care/Treatments Other</t>
  </si>
  <si>
    <t>Verzorging/Behandeling van Zintuigen – Overig</t>
  </si>
  <si>
    <t>Includes any products that can be described/observed as Sensory Organs Care and Treatments, where the user of the schema is not able to classify the product in existing bricks within the schema.</t>
  </si>
  <si>
    <t>Omvat alle producten die kunnen worden waargenomen/omschreven als verzorgings- of behandelingsmiddel voor zintuigen, waarvan de gebruiker van het schema niet in staat is om het product in een van de bestaande bricks binnen het schema te classificeren.</t>
  </si>
  <si>
    <t>Excludes all products classified as Drug Administration Treatments, First Aid, General Hygiene products applied to the sensory organs and Sensory Organs Care and Treatments obtained only by prescription or from a healthcare professional.</t>
  </si>
  <si>
    <t>Exclusief alle producten die op dit moment zijn geclassificeerd in het schema, en producten voor verzorging of behandeling van zintuigen die alleen op doktersvoorschrift worden verkregen of afkomstig zijn van een zorgverlener.</t>
  </si>
  <si>
    <t>Baby Treatments</t>
  </si>
  <si>
    <t>Baby-/Kinderbehandelingen</t>
  </si>
  <si>
    <t>Includes any products that can be described/observed as a remedy or application specifically designed to treat a condition that is unique to babies and infants.Includes products such as colic remedies, nappy rash creams, cradle cap wipes and creams.</t>
  </si>
  <si>
    <t>Omvat alle producten die kunnen worden waargenomen/omschreven als een remedie of applicatie specifiek ontworpen om een aandoening te behandelen die uniek is voor baby's en peuters. Bevat producten zoals koliekremedies, luieruitslagcrèmes, doekjes tegen berg en crèmes.</t>
  </si>
  <si>
    <t>Excludes products such as Baby Treatments obtained only by prescription or from a healthcare professional, Baby Personal Hygiene Products and Healthcare products not specifically designed for babies and infants.</t>
  </si>
  <si>
    <t>Exclusief producten zoals babybehandelingen die alleen op doktersvoorschrift worden verkregen of afkomstig zijn van een zorgverlener, persoonlijke hygiëneproducten voor baby's en gezondheidsproducten die niet specifiek bedoeld zijn voor baby's.</t>
  </si>
  <si>
    <t>Pacifiers/Teething Rings</t>
  </si>
  <si>
    <t>Fopspenen/Bijtringen</t>
  </si>
  <si>
    <t>Includes any products that can be described/observed as a rubber or plastic device, designed specifically for a baby to suck or bite on, with the additional benefits of calming babies and stopping them from crying or to lessen the discomfort experienced by babies gaining their first teeth.Includes products such as Teething Rings and Pacifiers.</t>
  </si>
  <si>
    <t>Excludes products such as Feeding Bottle Teats and Baby Toys.</t>
  </si>
  <si>
    <t>Health Treatments/Aids Variety Packs</t>
  </si>
  <si>
    <t>Gezondheidsbehandelingen/-hulpmiddelen – Assortimenten</t>
  </si>
  <si>
    <t>Includes any products that can be described/observed as two or more distinct Health Treatments and Aids sold together which exist within the schema but belong to different classes, that is two or more products contained within the same pack which cross classes within the Health Treatments and Aids Family. Includes products such as Needles with Textile Bandages variety packs. Items that are received free with purchases should be removed from the classification decision–making process.</t>
  </si>
  <si>
    <t>Omvat alle producten die kunnen worden waargenomen/omschreven als twee of meer verschillende gezondheidsbehandelingen of hulpmiddelen die tezamen worden verkocht, die binnen het schema bestaan, maar bij verschillende bricks in dezelfde klasse behoren. Een voorbeeld is de gezamenlijke verkoop van naalden en bandages. Producten die gratis zijn, moeten buiten het beslissingsproces voor classificatie worden gelaten.</t>
  </si>
  <si>
    <t>Excludes products such as Needles and Needle Covers variety packs, Nail Biting Treatments and Nutritional Supplements variety packs and Health Treatments and Aids variety packs obtained only by prescription or from a healthcare professional.</t>
  </si>
  <si>
    <t>Exclusief producten zoals assortimenten voor naalden en naaldbeschermers, assortimenten voor anti-nagelbijtbehandeling en voedingssupplementen, en assortimenten voor gezondheidsbehandelingen en hulpmiddelen die alleen op doktersvoorschrift worden verkregen of afkomstig zijn van een zorgverlener.</t>
  </si>
  <si>
    <t>Genital Irritation</t>
  </si>
  <si>
    <t>Producten tegen Genitale Irritatie</t>
  </si>
  <si>
    <t>Includes any products that can be described/observed as those that are used to treat, alleviate irritation and pain of the genital area for such conditions as thrush or unstable ph balance.Includes products such as wipes, gels and lotions.Specifically</t>
  </si>
  <si>
    <t>Omvat alle producten die kunnen worden waargenomen/omschreven als die welke worden gebruikt voor de behandeling, verlichting van pijn en irritatie van het genitale gebied voor omstandigheden als spruw of onstabiele pH-balans. Omvat producten zoals doekjes, gels en lotions.</t>
  </si>
  <si>
    <t>excludes feminine hygiene wipes used to freshen and cleanse.Excludes products such as Preparations and Wipes used to treat genital irritation obtained only by prescription or from a healthcare professional, Feminine Hygiene Wipes used to freshen and cleanse, Cystitis Products used to treat bladder infections and other skin irritation products such as Eczema Cream and Acne Lotion.</t>
  </si>
  <si>
    <t>Exclusief producten zoals preparaten en doekjes gebruikt om genitale irritatie te behandelen die alleen op doktersvoorschrift worden verkregen of afkomstig zijn van een zorgverlener, vrouwelijke hygiënedoekjes gebruikt voor opfrissen en reinigen, andere huidirritatie producten zoals eczeemcrème en acne lotion.</t>
  </si>
  <si>
    <t>Bladder/Genital/Rectal Products</t>
  </si>
  <si>
    <t>Blaas/Genitale/Rectale Producten</t>
  </si>
  <si>
    <t>Cystitis Products</t>
  </si>
  <si>
    <t>Blaasontstekingsproducten</t>
  </si>
  <si>
    <t>Includes any products that can be described/observed as a preparation that is used to treat cystitis by reducing pain, inflammation and infection of the bladder.Includes products such as tablet remedies, liquid remedies, soluble powder remedies.</t>
  </si>
  <si>
    <t>Omvat alle producten die kunnen worden waargenomen/omschreven als een preparaat dat wordt gebruikt voor de behandeling van een blaasontsteking door het verminderen van de pijn, ontsteking en infectie van de blaas. Omvat producten zoals pillen, drankjes en sachets.</t>
  </si>
  <si>
    <t>Excludes products such as those to treat cystitis obtained only by prescription or from a healthcare professional, products that treat genital irritation conditions such as thrush, Diuretic Remedies that are used to reduce and eliminate excess water retention, Enemas/Douches which are used to relieve discomfort from vaginal discharge, urine leakage etc.</t>
  </si>
  <si>
    <t>Exclusief producten zoals blaasontstekingsproducten die alleen op doktersvoorschrift worden verkregen of afkomstig zijn van een zorgverlener, producten tegen genitale irritatie zoals spruw, tegen urinelekkage, diuretica die gebruikt worden om overtollig vocht te verminderen of te verwijderen, klysma's of douches die gebruikt worden om het ongemak te verlichten van vaginale afscheiding enz.</t>
  </si>
  <si>
    <t>Rectal Medication</t>
  </si>
  <si>
    <t>Rectale Medicijnen</t>
  </si>
  <si>
    <t>Includes any products that can be described/observed as a preparation used to treat rectal ailments such as haemorrhoids, a condition which causes swollen blood vessels in and around the rectum, or tears in the skin around the opening of the anus, commonly known as anal fissures.Includes products such as tablets, which may be taken orally or as a suppository, creams and soluble powders.</t>
  </si>
  <si>
    <t>Omvat alle producten die kunnen worden waargenomen/omschreven als een preparaat voor rectale aandoeningen zoals aambeien, een aandoening die gezwollen bloedvaten veroorzaakt in en rond de anus, of voor scheuren in de huid rond de opening van de anus, algemeen bekend als anaal fissuur. Omvat producten zoals tabletten, die oraal of als een zetpil ingenomen kunnen worden, crèmes en oplosbare poeders.</t>
  </si>
  <si>
    <t>Excludes products such as Haemorrhoid or Rectal Fistula Creams obtained only by prescription or from a healthcare professional, Enemas and Douches which are used to cleanse or relieve pain in the bowels or vagina by the insertion of a solution through a tube and Gastrointestinal Remedies such as Laxatives which are used to relieve constipation.</t>
  </si>
  <si>
    <t>Exclusief producten zoals aambeien- of rectale fistelzalf die alleen op doktersvoorschrift worden verkregen of afkomstig zijn van een zorgverlener, klysma's en douches die worden gebruikt voor het reinigen of het verlichten van de pijn in de darmen of de vagina door het inbrengen van een oplossing door een buis, en gastro-intestinale remedies zoals laxeermiddelen die worden gebruikt om constipatie te verlichten.</t>
  </si>
  <si>
    <t>Bladder/Genital/Rectal Products Other</t>
  </si>
  <si>
    <t>Blaas/Genitale/Rectale Producten – Overig</t>
  </si>
  <si>
    <t>Includes any products that can be described/observed as Bladder/Genital/Rectal products, where the user of the schema is not able to classify the products in existing bricks within schema.</t>
  </si>
  <si>
    <t>Omvat alle producten die kunnen worden waargenomen/omschreven als een blaas, genitaal of rectaal middel waarvan de gebruiker van het schema niet in staat is om het product in een van de bestaande bricks binnen het schema te classificeren.</t>
  </si>
  <si>
    <t>Excludes all currently classified Bladder/Genital/Rectal products such as diuretic remedies, cystitis products, enemas and other Bladder/Genital/Rectal products obtained only by prescription or from a healthcare professional.</t>
  </si>
  <si>
    <t>Exclusief alle producten die op dit moment zijn geclassificeerd in het schema, en blaas, genitale of rectale producten die alleen op doktersvoorschrift worden verkregen of afkomstig zijn van een zorgverlener.</t>
  </si>
  <si>
    <t>Diuretic Remedies</t>
  </si>
  <si>
    <t>Diuretica</t>
  </si>
  <si>
    <t>Includes any products that can be described/observed as treatment to relieve and eliminate excess water retention from the bladder.Includes products such as Tablet Remedies, Liquid Remedies and soluble powder remedies.</t>
  </si>
  <si>
    <t>Omvat alle producten die kunnen worden waargenomen/omschreven als een behandeling om het buitensporig vasthouden van vocht in de blaas te verminderen of te elimineren. Omvat producten zoals tabletten, drankjes en oplosbare poeders.</t>
  </si>
  <si>
    <t>Excludes products such as Diuretic Remedies obtained only by prescription or from a healthcare professional, Cystitis Remedies that treat inflammation of the bladder caused by bacterial infections, Genital Irritation Treatments used to treat thrush.</t>
  </si>
  <si>
    <t>Exclusief producten zoals diuretica die alleen op doktersvoorschrift worden verkregen of afkomstig zijn van een zorgverlener, blaasontstekingsproducten gebruikt om blaasontstekingen veroorzaakt door bacteriële infecties te behandelen en behandelingen tegen genitale irritatie zoals crèmes en lotions.</t>
  </si>
  <si>
    <t>Enemas/Douches</t>
  </si>
  <si>
    <t>Klysma's/Spoelingen</t>
  </si>
  <si>
    <t>Includes any products that can be described/observed as bladder/genital/rectal products that are used to clean the bowels, relieve constipation or those products that are used to cleanse, relieve discomfort from vaginal discharge, menstruation or urine leakage.Products used in this brick work by inserting water or a solution into the rectum or vagina through tubing and a nozzle.</t>
  </si>
  <si>
    <t>Omvat alle producten die kunnen worden waargenomen/omschreven als een blaas, genitaal of rectaal middel dat wordt gebruikt om de darmen te reinigen of om de constipatie te verlichten, of producten die worden gebruikt voor het reinigen en het verlichten van ongemak van vaginale afscheiding, menstruatie of lekken van urine. Producten uit deze brick werken door het invoegen van water of een oplossing in het rectum of de vagina via slangen en een mondstuk.</t>
  </si>
  <si>
    <t>Excludes products such as Enemas/Douches obtained only by prescription or from a healthcare professional, Laxatives that are used to relieve constipation, Rectal Medication such as Creams and Lotions.</t>
  </si>
  <si>
    <t>Exclusief producten zoals klysma's en douches die alleen op doktersvoorschrift worden verkregen of afkomstig zijn van een zorgverlener, laxeermiddelen die worden gebruikt om constipatie te verlichten en rectale medicatie zoals crèmes en lotions.</t>
  </si>
  <si>
    <t>Bladder/Genital/Rectal Products Variety Packs</t>
  </si>
  <si>
    <t>Blaas/Genitale/Rectale Producten – Assortimenten</t>
  </si>
  <si>
    <t>Includes any products that can be described/observed as two or more distinct Bladder/Genital/Rectal Products sold together, which exist within the schema belonging to different bricks but to the same class, that is two or more products contained within the same pack which cross bricks within the Bladder/Genital/Rectal Products class. Includes products such as Enemas and Rectal Medication sold together.Items that are received free with purchases should be removed from the classification decision–making process.</t>
  </si>
  <si>
    <t>Omvat alle producten die kunnen worden waargenomen/omschreven als twee of meer verschillende blaas, genitale of rectale middelen die tezamen worden verkocht, die binnen het schema bestaan, maar bij verschillende bricks in dezelfde klasse behoren. Een voorbeeld is de gezamenlijke verkoop van een klysma en rectale medicijnen. Producten die gratis zijn, moeten buiten het beslissingsproces voor classificatie worden gelaten.</t>
  </si>
  <si>
    <t>Excludes products such as Enemas and Nutritional Supplements variety packs and Bladder/Genital/Rectal Products variety packs obtained only by prescription or from a healthcare professional.</t>
  </si>
  <si>
    <t>Exclusief producten zoals assortimenten voor klysma's en voedingssupplementen, en assortimenten voor blaas, genitale of rectale producten die alleen op doktersvoorschrift worden verkregen of afkomstig zijn van een zorgverlener.</t>
  </si>
  <si>
    <t>Intimate Lubrication</t>
  </si>
  <si>
    <t>Lubricatie van de intieme delen</t>
  </si>
  <si>
    <t>Includes any products that can be described/observed as a preparation intended to lubricate the genital area. These products provide lubrication only and are not intended to provide any spermicidal benefits.Includes products administered as a spray and in liquid or gel form, which may be water or oil based.Specifically</t>
  </si>
  <si>
    <t>Omvat alle producten die kunnen worden waargenomen/omschreven als een preparaat bedoeld om de schaamstreek te smeren. Deze producten bieden alleen smering en zijn niet bedoeld om als zaaddodend middel. Omvat producten toegediend als een spray en in vloeibare of gel vorm, die op water of olie zijn gebaseerd.</t>
  </si>
  <si>
    <t>excludes Spermicides.Excludes products such as Intimate Lubricants obtained only by prescription or from a healthcare professional, also Spermicides, Genital Irritation products, Rectal Medication products and Oils intended for massage.</t>
  </si>
  <si>
    <t>Exclusief producten zoals die producten voor lubricatie van de intieme delen die alleen op doktersvoorschrift worden verkregen of afkomstig zijn van een zorgverlener, spermiciden, producten tegen genitale irritatie, rectale medicaties en massageoliën.</t>
  </si>
  <si>
    <t>Pain Relief (Powered)</t>
  </si>
  <si>
    <t>Pijnstiller (Elektrisch)</t>
  </si>
  <si>
    <t>Includes any products that can be described/observed as a powered device providing pain relief by using electrical impulses and currents, referred to as TENS Technology (Transcutaneous Electrical Nerve Stimulation)Products may be targeted at specific symptoms of muscular aches, arthritis, rheumatism.Specifically</t>
  </si>
  <si>
    <t>Omvat alle producten die kunnen worden waargenomen/omschreven als een elektrisch apparaat dat de pijn verlicht door het gebruik van elektrische pulsen en stromen, ook wel TENS genoemd (Transcutaneous Electrical Nerve Stimulation). Producten kunnen worden gericht op specifieke symptomen van spierpijn, artritis, reuma.</t>
  </si>
  <si>
    <t>excludes all non–powered Pain Relief Treatments.Excludes products such as non–powered Pain Relief, powered Pain Relief products obtained only by prescription or from a healthcare professional, Arthritis/Rheumatic/Muscular Pain Relief products and General/Multi–use Products.</t>
  </si>
  <si>
    <t>Sluit specifiek alle niet-elektrische pijnverzachtingsbehandelingen uit. Exclusief producten zoals niet-elektrische pijnstillers, elektrische pijnstillers die alleen op doktersvoorschrift worden verkregen of afkomstig zijn van een zorgverlener, pijnstillers voor artritis/reuma/spierpijn, en algemene/veelzijdige pijnstillers.</t>
  </si>
  <si>
    <t>Pain Relief Products</t>
  </si>
  <si>
    <t>Pijnstillende Producten</t>
  </si>
  <si>
    <t>Pain Relief Products Other</t>
  </si>
  <si>
    <t>Pijnstiller – Overig</t>
  </si>
  <si>
    <t>Includes any products that can be described/observed as preparations intended to provide Pain Relief, where the user of the schema is not able to classify the product in existing bricks within the schema.Specifically</t>
  </si>
  <si>
    <t>Omvat alle producten die kunnen worden waargenomen/omschreven als pijnstiller, waarvan de gebruiker van het schema niet in staat is om het product in een van de bestaande bricks binnen het schema te classificeren.</t>
  </si>
  <si>
    <t>excludes products such as Electronic Pain Relief, Headaches/Migraines Pain Relief, and General/Multi–use Pain Relief.Excludes all currently classified Pain Relief Products, First Aid products such as Ice/Heated Packs and those products obtained only by prescription or from a healthcare professional.</t>
  </si>
  <si>
    <t>Exclusief alle producten die op dit moment zijn geclassificeerd in het schema, en pijnstillers die alleen op doktersvoorschrift worden verkregen of afkomstig zijn van een zorgverlener.</t>
  </si>
  <si>
    <t>Arthritic/Rheumatic/Muscular Pain Relief</t>
  </si>
  <si>
    <t>Pijnstiller voor Artritis/Reuma/Spierpijn</t>
  </si>
  <si>
    <t>Includes any products that can be described/observed as a preparation intended to treat ailments that cause stiffness, swelling and pain in the joints and muscles of the body.Includes products such as Liquid Remedies, Soluble Powder Remedies, Tablet Form Remedies, Creams and Sprays.</t>
  </si>
  <si>
    <t>Omvat alle producten die kunnen worden waargenomen/omschreven als een preparaat bedoeld om aandoeningen die stijfheid, zwellingen en pijn in gewrichten en spieren van het lichaam veroorzaken, te behandelen. Producten kunnen vloeibaar, van oplosbaar poeder, in pilvorm of een spray zijn.</t>
  </si>
  <si>
    <t>Excludes products such as those which provide arthritic/rheumatic/muscular pain relief obtained only by prescription or from a healthcare professional, Pain Relief products that are used for headaches/migraines, General/Multi–use and powered Pain Relief products.</t>
  </si>
  <si>
    <t>Exclusief producten zoals die producten die voorzien in het verlichten van pijn door artritis/reuma/spierpijn die alleen op doktersvoorschrift worden verkregen of afkomstig zijn van een zorgverlener, pijnstillers voor hoofdpijn/migraine, algemene/veelzijdige pijnstillers en elektrische pijnstillers.</t>
  </si>
  <si>
    <t>General/Multi-use Pain Relief</t>
  </si>
  <si>
    <t>Algemene/Veelzijdige Pijnstiller</t>
  </si>
  <si>
    <t>Includes any products that can be described/observed as a preparation intended to relieve a variety of pains in different parts of the body and not just one particular areaIncludes products such as Liquid Remedies, Soluble Powder Remedies, Tablet Form Remedies and Sprays.Specifically</t>
  </si>
  <si>
    <t>Omvat alle producten die kunnen worden waargenomen/omschreven als een preparaat bedoeld om een verscheidenheid aan pijnen in verschillende delen van het lichaam te verzachten en niet in één specifiek deel. Producten kunnen vloeibaar, van oplosbaar poeder, in pilvorm of een spray zijn.</t>
  </si>
  <si>
    <t>excludes Headache and Migraine Pain Relief Preparations.Excludes products such as General/Multi–use Pain Relief obtained only by prescription or from a healthcare professional, Pain Relief products that target a specific area, part of the body such as headache/migraine, Arthritis Pain Relief products and powered Pain Relief products.</t>
  </si>
  <si>
    <t>Exclusief producten zoals algemene/veelzijdige pijnstillers die alleen op doktersvoorschrift worden verkregen of afkomstig zijn van een zorgverlener, pijnstillers voor één bepaald gebied of deel van het lichaam zoals hoofdpijn/migraine, pijnstillers voor artritis en elektrische pijnstillers.</t>
  </si>
  <si>
    <t>Headache/Migraine Pain Relief</t>
  </si>
  <si>
    <t>Pijnstiller voor Hoofdpijn/Migraine</t>
  </si>
  <si>
    <t>Includes any products that can be described observed as preparations intended to provide pain relief from headaches and severe recurring vascular headachesIncludes products such as Liquid Remedies, Soluble Powder Remedies and Tablet Form Remedies.</t>
  </si>
  <si>
    <t>Omvat alle producten die kunnen worden waargenomen/omschreven als een preparaat bedoeld om pijn te verlichten van hoofdpijn en ernstige terugkerende vasculaire hoofdpijn. Producten kunnen vloeibaar, van oplosbaar poeder, in pilvorm of een spray zijn.</t>
  </si>
  <si>
    <t>Excludes products such as preparations which provide pain relief from headaches/migraines obtained only by prescription or from a healthcare professional and General/Multi–use Pain Relief, which are used to treat pains in different parts of the body.</t>
  </si>
  <si>
    <t>Exclusief producten zoals preparaten die zorgen voor het verlichten van pijn bij hoofdpijn/migraine die alleen op doktersvoorschrift worden verkregen of afkomstig zijn van een zorgverlener, en algemene/veelzijdige pijnstillers die gebruikt worden voor verscheidene delen van het lichaam.</t>
  </si>
  <si>
    <t>Pain Relief Products Variety Packs</t>
  </si>
  <si>
    <t>Pijnstiller – Assortimenten</t>
  </si>
  <si>
    <t>Includes any products that can be described/observed as two or more distinct Pain Relief Products sold together, which exist within the schema belonging to different bricks but to the same class, that is two or more products contained within the same pack which cross bricks within the Pain Relief Products class. Includes products such as Headache Pain Relief and Muscular Pain Relief sold together.Items that are received free with purchases should be removed from the classification decision–making process.</t>
  </si>
  <si>
    <t>Omvat alle producten die kunnen worden waargenomen/omschreven als twee of meer verschillende pijnstillers die tezamen worden verkocht, die binnen het schema bestaan, maar bij verschillende bricks in dezelfde klasse behoren. Een voorbeeld is de gezamenlijke verkoop van een anti-hoofdpijn en een anti-spierpijn middel. Producten die gratis zijn, moeten buiten het beslissingsproces voor classificatie worden gelaten.</t>
  </si>
  <si>
    <t>Excludes products such as Headache Pain Relief and Blood Sugar Tests variety packs and Pain Relief Products variety packs obtained only by prescription or from a healthcare professional.</t>
  </si>
  <si>
    <t>Exclusief producten zoals assortimenten voor anti-hoofdpijn en bloedsuikertesten, en assortimenten voor pijnstillers die alleen op doktersvoorschrift worden verkregen of afkomstig zijn van een zorgverlener.</t>
  </si>
  <si>
    <t>Homoeopathic/Homeopathic Remedies – Individual Ingredients</t>
  </si>
  <si>
    <t>Homeopathische Middelen – Individuele Ingrediënten</t>
  </si>
  <si>
    <t>Includes any products that can be described/observed as individual natural substance ingredients, which are used to treat physical and emotional ailments. 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</si>
  <si>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afzonderlijke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</si>
  <si>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combination ingredients, and Homeopathic Flower Remedies.Excludes products such as Homoeopathic/Homeopathic Remedies containing individual ingredients which are obtained only by prescription or from a healthcare professional, Homoeopathic/Homeopathic Remedies containing combination ingredients such as Geranium Essential Oil, and Homeopathic Flowers.</t>
  </si>
  <si>
    <t>Exclusief producten zoals homeopathische middelen van afzonderlijke ingrediënten die alleen op doktersvoorschrift worden verkregen of afkomstig zijn van een zorgverlener, homeopathische middelen die een combinatie van ingrediënten bevatten en plantaardige homeopathische middelen.</t>
  </si>
  <si>
    <t>Flower/Homoeopathic/Homeopathic Remedies</t>
  </si>
  <si>
    <t>Plantaardige/Homeopathische Middelen</t>
  </si>
  <si>
    <t>Homoeopathic/Homeopathic Remedies – Combination Ingredients</t>
  </si>
  <si>
    <t>Homeopathische Middelen – Combinatie Ingrediënten</t>
  </si>
  <si>
    <t>Includes any products that can be described/observed as a combination of natural substance ingredients, which are used to treat physical and emotional ailments.Products may be considered as an alternative to conventional medicine.Includes products such as Salt Remedies, Lotion Remedies, Cream Remedies, Tablet Remedies, Powder Remedies, Oil Remedies and Liquid Remedies.Specifically</t>
  </si>
  <si>
    <t>Omvat alle producten die kunnen worden waargenomen/omschreven als een combinatie van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</si>
  <si>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individual ingredients, and Homeopathic Flower Remedies.Excludes products such as Homoeopathic/Homeopathic Remedies containing combination ingredients obtained only by prescription or from a healthcare professional, Homoeopathic/Homeopathic Remedies containing individual ingredients and Homeopathic Flowers.</t>
  </si>
  <si>
    <t>Exclusief producten zoals homeopathische middelen die een combinatie van ingrediënten bevatten die alleen op doktersvoorschrift worden verkregen of afkomstig zijn van een zorgverlener, homeopathische middelen van afzonderlijke ingrediënten en plantaardige homeopathische middelen.</t>
  </si>
  <si>
    <t>Flower Remedies</t>
  </si>
  <si>
    <t>Plantaardige Middelen</t>
  </si>
  <si>
    <t>Includes any products that can be described/observed as diluted homeopathic tinctures of various different flowers.Products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</si>
  <si>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verdunde homeopathische tincturen van verschillende bloemen. Producten kunnen worden beschouwd als een alternatief voor conventionele geneeskunde. Omvat producten zoals zout, lotions, crèmes, pillen, poeders, oliën en drankjes.</t>
  </si>
  <si>
    <t>excludes all other Homoeopathic/Homeopathic Remedies.Excludes products such as Flower Remedies obtained only by prescription or from a healthcare professional and combination or individual Homoeopathic/Homeopathic Remedy Ingredients such as Geranium Essential Oil.</t>
  </si>
  <si>
    <t>Exclusief producten zoals plantaardige homeopathische middelen die alleen op doktersvoorschrift worden verkregen of afkomstig zijn van een zorgverlener, homeopathische middelen van afzonderlijke ingrediënten en homeopathische middelen die een combinatie van ingrediënten bevatten.</t>
  </si>
  <si>
    <t>Flower/Homoeopathic/Homeopathic Remedies Variety Packs</t>
  </si>
  <si>
    <t>Plantaardige/Homeopathische Middelen – Assortimenten</t>
  </si>
  <si>
    <t>Includes any products that can be described/observed as two or more distinct Flower/Homoeopathic/Homeopathic Remedies sold together, which exist within the schema belonging to different bricks but to the same class, that is two or more products contained within the same pack which cross bricks within the Flower/Homeopathic/Homeopathic Remedies class. Includes products such as Flower Tinctures and Homeopathic Remedies sold together.Items that are received free with purchases should be removed from the classification decision–making process.</t>
  </si>
  <si>
    <t>Omvat alle producten die kunnen worden waargenomen/omschreven als twee of meer verschillende plantaardige of homeopathische middelen die tezamen worden verkocht, die binnen het schema bestaan, maar bij verschillende bricks in dezelfde klasse behoren. Een voorbeeld is de gezamenlijke verkoop van een bloementinctuur en een homeopathisch middel. Producten die gratis zijn, moeten buiten het beslissingsproces voor classificatie worden gelaten.</t>
  </si>
  <si>
    <t>Excludes products such as Flower Tinctures and Body Fat Monitors variety packs and Flower/Homoeopathic/Homeopathic Remedies variety packs obtained only by prescription or from a healthcare professional.</t>
  </si>
  <si>
    <t>Exclusief producten zoals assortimenten voor bloementinctuur en lichaamsvetmonitoren, en assortimenten voor plantaardige of homeopathische middelen die alleen op doktersvoorschrift worden verkregen of afkomstig zijn van een zorgverlener.</t>
  </si>
  <si>
    <t>Flower/Homoeopathic/Homeopathic Remedies Other</t>
  </si>
  <si>
    <t>Plantaardige/Homeopathische Middelen – Overig</t>
  </si>
  <si>
    <t>Includes any products that can be described/observed as Flower/Homoeopathic/Homeopathic Remedies, where the user of the schema is not able to classify the product in existing bricks within the schema.</t>
  </si>
  <si>
    <t>Omvat alle producten die kunnen worden waargenomen/omschreven als plantaardig of homeopathisch middel, waarvan de gebruiker van het schema niet in staat is om het product in een van de bestaande bricks binnen het schema te classificeren.</t>
  </si>
  <si>
    <t>Excludes all currently classified Flower/Homoeopathic/Homeopathic Remedies, Habit Treatments and Flower/Homoeopathic/Homeopathic Remedies obtained only by prescription or from a healthcare professional.</t>
  </si>
  <si>
    <t>Exclusief alle producten die op dit moment zijn geclassificeerd in het schema, en plantaardige of homeopathische middelen die alleen op doktersvoorschrift worden verkregen of afkomstig zijn van een zorgverlener.</t>
  </si>
  <si>
    <t>Antacids/Indigestion/Flatulence Remedies</t>
  </si>
  <si>
    <t>Middelen tegen Maagzuur/Indigestie/winderigheid</t>
  </si>
  <si>
    <t>Includes any products that can be described/observed as a preparation intended to relieve and neutralise acid to prevent or alleviate indigestion, upset stomach, heartburn and flatulence. Includes products such as Liquid Remedies, Soluble Powder Remedies and Tablet Remedies.</t>
  </si>
  <si>
    <t>Omvat alle producten die kunnen worden waargenomen/omschreven als een preparaat bedoeld om maagzuur te verlichten en te neutraliseren om indigestie, maagklachten, brandend maagzuur en winderigheid te voorkomen of te verlichten. Omvat producten zoals drankjes, oplosbare poeders en pillen.</t>
  </si>
  <si>
    <t>Excludes products such as Antacids/Indigestion/Flatulence Remedies obtained only by prescription or from a healthcare professional, Nausea Remedies to relieve the symptoms of feeling sick, Diarrhoea and Laxative Remedies.</t>
  </si>
  <si>
    <t>Exclusief producten zoals middelen tegen maagzuur/indigestie/winderigheid die alleen op doktersvoorschrift worden verkregen of afkomstig zijn van een zorgverlener, middelen tegen misselijkheid om de symptomen van ziek voelen te bestrijden, middelen tegen diarree en laxeermiddelen.</t>
  </si>
  <si>
    <t>Gastrointestinal Remedy Products</t>
  </si>
  <si>
    <t>Gastro-intestinale Middelen</t>
  </si>
  <si>
    <t>Diarrhoea Remedies</t>
  </si>
  <si>
    <t>Middelen tegen Diarree</t>
  </si>
  <si>
    <t>Includes any products that can be described/observed as those that are used to relieve and alleviate frequent passing of liquid, loose stools.Includes products such as Liquid Remedies, Soluble Powder Remedies and Tablet Remedies.</t>
  </si>
  <si>
    <t>Omvat alle producten die kunnen worden waargenomen/omschreven als die welke worden gebruikt voor het verlichten en verzachten van frequent passeren van vloeibare, dunne ontlasting. Omvat producten zoals drankjes, oplosbare poeders en pillen.</t>
  </si>
  <si>
    <t>Excludes products such as Diarrhoea Remedies obtained only by prescription or from a healthcare professional, Nausea Remedies to relieve the symptoms of sickness, Laxative Remedies and Enemas that are used to relieve constipation.</t>
  </si>
  <si>
    <t>Exclusief producten zoals middelen tegen diarree die alleen op doktersvoorschrift worden verkregen of afkomstig zijn van een zorgverlener, middelen tegen misselijkheid om de symptomen van ziek voelen te bestrijden, laxeermiddelen en klysma's die bedoeld zijn om constipatie te verhelpen.</t>
  </si>
  <si>
    <t>Gastrointestinal Remedy Products Other</t>
  </si>
  <si>
    <t>Gastro-intestinale Middelen – Overig</t>
  </si>
  <si>
    <t>Includes any products that can be described/observed as Gastrointestinal Remedy products, where the user of the schema is not able to classify the products in existing bricks within the schema.</t>
  </si>
  <si>
    <t>Omvat alle producten die kunnen worden waargenomen/omschreven als gastro-intestinale producten, waarvan de gebruiker van het schema niet in staat is om het product in een van de bestaande bricks binnen het schema te classificeren.</t>
  </si>
  <si>
    <t>Excludes all currently classified Gastrointestinal Remedies such as remedies for stomach acid, indigestion, flatulence, diarrhoea, nausea and general/multi–use products, as well as those Gastrointestinal Remedies obtained only by prescription or from a healthcare professional.</t>
  </si>
  <si>
    <t>Exclusief alle gastro-intestinale middelen die op dit moment zijn geclassificeerd in het schema zoals middelen tegen maagzuur, indigestie, winderigheid, diarree, misselijkheid en algemene/veelzijdige producten, alsmede gastro-intestinale middelen die alleen op doktersvoorschrift worden verkregen of afkomstig zijn van een zorgverlener.</t>
  </si>
  <si>
    <t>Laxatives</t>
  </si>
  <si>
    <t>Laxeermiddelen</t>
  </si>
  <si>
    <t>Includes any products that can be described/observed as those that alleviate and treat constipation by encouraging defecation or the elimination of faeces.Includes products such as Liquid Remedies, Soluble Powder Remedies and Tablet Remedies.</t>
  </si>
  <si>
    <t>Omvat alle producten die kunnen worden waargenomen/omschreven als die welke worden gebruikt voor het verlichten en behandelen van constipatie door het stimuleren van ontlasting of de eliminatie van ontlasting. Omvat producten zoals drankjes, oplosbare poeders en pillen.</t>
  </si>
  <si>
    <t>Excludes products such as Laxatives obtained only by prescription or from a healthcare professional, Enemas that are used to relieve constipation and cleanse the rectum and Diarrhoea Remedies.</t>
  </si>
  <si>
    <t>Exclusief producten zoals laxeermiddelen die alleen op doktersvoorschrift worden verkregen of afkomstig zijn van een zorgverlener, middelen tegen diarree en klysma's die bedoeld zijn om constipatie te verhelpen en de darmen te reinigen.</t>
  </si>
  <si>
    <t>Worming Preparations</t>
  </si>
  <si>
    <t>Ontwormingspreparaten</t>
  </si>
  <si>
    <t>Includes any products that can be described/observed as those that prevent and provide relief from parasitic worms such as round worm, thread worm and pin worm.Includes products such as Liquid Remedies, Soluble Powder Remedies or Tablet Remedies.</t>
  </si>
  <si>
    <t>Omvat alle producten die kunnen worden waargenomen/omschreven als die producten die parasitaire wormen zoals ringworm, rondworm en aarsmade voorkomen en verzachting bieden. Omvat producten zoals drankjes, oplosbare poeders en pillen.</t>
  </si>
  <si>
    <t>Excludes products such as Worming Preparations obtained only by prescription or from a healthcare professional and Worming Preparations that are specifically targeted for animal use only.</t>
  </si>
  <si>
    <t>Exclusief producten zoals ontwormingspreparaten die alleen op doktersvoorschrift worden verkregen of afkomstig zijn van een zorgverlener, en ontwormingspreparaten die speciaal bedoeld zijn voor gebruik bij dieren.</t>
  </si>
  <si>
    <t>Nausea Remedies</t>
  </si>
  <si>
    <t>Middelen tegen Misselijkheid</t>
  </si>
  <si>
    <t>Includes any products that can be described/observed as those that alleviate and/or prevent the symptoms of nausea that could be caused by food poisoning and excessive consumption of food. Includes products such as Liquid Remedies, Soluble Powder Remedies and Tablet Remedies.</t>
  </si>
  <si>
    <t>Omvat alle producten die kunnen worden waargenomen/omschreven als die producten die de symptomen van misselijkheid verzachten en/of voorkomen, die veroorzaakt zouden kunnen zijn door voedselvergiftiging of buitensporige consumptie van voedsel. Omvat producten zoals drankjes, oplosbare poeders en pillen.</t>
  </si>
  <si>
    <t>Excludes products such as Nausea Remedies obtained only by prescription or from a healthcare professional, other Gastrointestinal Remedies that are used to relieve stomach pains such as Antacids, Indigestion Tablets, Flatulence Remedies, General/Multiuse Remedies which can treat a treat a variety of gastrointestinal ailments and remedies that are used for travel sickness.</t>
  </si>
  <si>
    <t>Exclusief producten zoals middelen tegen misselijkheid die alleen op doktersvoorschrift worden verkregen of afkomstig zijn van een zorgverlener, andere gastro-intestinale middelen die buikpijn verminderen zoals antacida, indigestiepillen, geneesmiddelen tegen winderigheid, algemene/veelzijdige geneesmiddelen die een variëteit aan gastro-intestinale aandoeningen kunnen behandelen, en middelen die bedoeld zijn tegen reisziekte.</t>
  </si>
  <si>
    <t>Oral Rehydration/Electrolyte Maintenance</t>
  </si>
  <si>
    <t>Orale toediening van glucose en zoutoplossingen/Elektrolytbalans</t>
  </si>
  <si>
    <t>Includes any products that can be described/observed as a preparation which is intended to rehydrate and maintain electrolyte balance in the body, by replacing fluid lost through exercise or due to sickness such as diarrhoea or vomiting. Includes products such as Liquid Remedies, Soluble Powder Remedies and Tablet Remedies.</t>
  </si>
  <si>
    <t>Omvat alle producten die kunnen worden waargenomen/omschreven als een preparaat dat bedoeld is om te hydrateren en de elektrolytenbalans in het lichaam te onderhouden, door het vervangen van vocht, dat verloren is gegaan door sporten of door ziekte, zoals diarree of braken. Omvat producten zoals drankjes, oplosbare poeders en pillen.</t>
  </si>
  <si>
    <t>Excludes products such as Oral Rehydration/Electrolyte Maintenance obtained only by prescription or from a healthcare professional, Diarrhoea and Nausea Remedies, General/Multi–use Remedies that do not treat one specific ailment, that is they treat a variety of ailments and Sport Rehydration Drinks/Fluids.</t>
  </si>
  <si>
    <t>Exclusief producten zoals middelen voor orale toediening van glucose en zoutoplossingen en onderhoud van de elektrolytbalans die alleen op doktersvoorschrift worden verkregen of afkomstig zijn van een zorgverlener, middelen tegen diarree en misselijkheid, algemene/veelzijdige middelen die een variëteit aan gastro-intestinale aandoeningen kunnen behandelen, en sportdranken.</t>
  </si>
  <si>
    <t>General/Multi-use Gastrointestinal Remedies</t>
  </si>
  <si>
    <t>Algemene/Veelzijdige Gastro-intestinale Middelen</t>
  </si>
  <si>
    <t>Includes any products that can be described/observed as a treatment intended to alleviate and treat a number of gastrointestinal ailments such as heartburn, indigestion, diarrhoea and flatulence. These products are for multi purpose use and will be effective treatments for more than one gastrointestinal ailment.Includes products such as Liquid Remedies, Soluble Powder Remedies and Tablet Remedies.Specifically</t>
  </si>
  <si>
    <t>Omvat alle producten die kunnen worden waargenomen/omschreven als een behandeling bestemd voor de verlichting en de behandeling van een aantal gastro-intestinale aandoeningen zoals brandend maagzuur, indigestie, diarree en winderigheid. Deze producten zijn voor multifunctioneel gebruik en zijn effectieve behandelingen voor meer dan één gastro-intestinale aandoening.</t>
  </si>
  <si>
    <t>excludes all remedies intended to treat a single, specific condition.Excludes products such as Indigestion and Nausea Remedy Tablets obtained only by prescription or from a healthcare professional and remedies that are targeted to treat a specific ailment or illness such as Laxatives and Diarrhoea Remedies.</t>
  </si>
  <si>
    <t>Sluit specifiek alle middelen die bedoeld zijn om een enkele, specifieke omstandigheid te behandelen uit. Exclusief producten zoals middelen tegen indigestie en misselijkheid die alleen op doktersvoorschrift worden verkregen of afkomstig zijn van een zorgverlener, en middelen die bedoeld zijn voor de behandeling van een specifieke aandoening of ziekte, zoals laxeermiddelen en diarreeremmers.</t>
  </si>
  <si>
    <t>Gastrointestinal Remedy Products Variety Packs</t>
  </si>
  <si>
    <t>Gastro-intestinale Middelen – Assortimenten</t>
  </si>
  <si>
    <t>Includes any products that can be described/observed as two or more distinct Gastrointestinal Remedy Products sold together, which exist within the schema belonging to different bricks but to the same class, that is two or more products contained within the same pack which cross bricks within the Gastrointestinal Remedy Products class. Includes products such as Nausea Remedies and Worming Preparations sold together.Items that are received free with purchases should be removed from the classification decision–making process.</t>
  </si>
  <si>
    <t>Omvat alle producten die kunnen worden waargenomen/omschreven als twee of meer verschillende gastro-intestinale middelen die tezamen worden verkocht, die binnen het schema bestaan, maar bij verschillende bricks in dezelfde klasse behoren. Een voorbeeld is de gezamenlijke verkoop van een anti-misselijkheidsmiddel en een ontwormingskuur. Producten die gratis zijn, moeten buiten het beslissingsproces voor classificatie worden gelaten.</t>
  </si>
  <si>
    <t>Excludes products such as Worming Preparations and Mineral variety packs and Gastrointestinal Remedy Products variety packs obtained only by prescription or from a healthcare professional.</t>
  </si>
  <si>
    <t>Exclusief producten zoals assortimenten voor ontwormingskuren en mineralen, en assortimenten voor gastro-intestinale middelen die alleen op doktersvoorschrift worden verkregen of afkomstig zijn van een zorgverlener.</t>
  </si>
  <si>
    <t>Sleeping Aids</t>
  </si>
  <si>
    <t>Slaapmiddelen</t>
  </si>
  <si>
    <t>Includes any products that can be described/observed as a preparation intended to induce sleep to prevent insomnia or relieve disrupted sleeping patterns.Includes products such as Tablet Remedies and Liquid Remedies.</t>
  </si>
  <si>
    <t>Omvat alle producten die kunnen worden waargenomen/omschreven als een preparaat dat bedoeld is om slaap op te wekken om slapeloosheid te voorkomen of om verstoorde slaappatronen te verlichten. Omvat producten zoals drankjes en pillen.</t>
  </si>
  <si>
    <t>Excludes products such as Sleeping Tablets obtained only by prescription or from a healthcare professional, products that may be used to help induce sleep such as Aromatherapy Oils and Homeopathic Remedies and Anti–Snoring Aids such as a Nasal Strip.</t>
  </si>
  <si>
    <t>Exclusief producten zoals slaappillen die alleen op doktersvoorschrift worden verkregen of afkomstig zijn van een zorgverlener, producten die gebruikt kunnen worden om slaperigheid op te wekken zoals oliën voor aromatherapie en homeopathische middelen, en anti-snurk hulpmiddelen zoals een neusstrip.</t>
  </si>
  <si>
    <t>Sleeping/Stress Relieving Products</t>
  </si>
  <si>
    <t>Slaap-/Stressverminderende Middelen</t>
  </si>
  <si>
    <t>Stress Relief/Calmatives</t>
  </si>
  <si>
    <t>Stressverminderende/Kalmerende Middelen</t>
  </si>
  <si>
    <t>Includes any products that can be described/observed as a preparation used to alleviate or reduce stress and stress related symptoms.Includes products such as Liquid Remedies and Tablet Remedies.</t>
  </si>
  <si>
    <t>Omvat alle producten die kunnen worden waargenomen/omschreven als een preparaat dat bedoeld is om stress of stressgerelateerde symptomen te verlichten of te verminderen. Omvat producten zoals drankjes en pillen.</t>
  </si>
  <si>
    <t>Excludes products such as Stress Relief Tablets obtained only by prescription or from a healthcare professional, Essential Oils and Homeopathic Remedies that may be used to reduce stress levels and Bubble Bath.</t>
  </si>
  <si>
    <t>Exclusief producten zoals stressverminderende pillen die alleen op doktersvoorschrift worden verkregen of afkomstig zijn van een zorgverlener, esoterische oliën en homeopathische middelen die gebruikt worden om de hoeveelheid stress te verminderen, en bubbelbaden.</t>
  </si>
  <si>
    <t>Sleeping/Stress Relieving Products Variety Packs</t>
  </si>
  <si>
    <t>Slaap/Stressverminderende Middelen – Assortimenten</t>
  </si>
  <si>
    <t>Includes any products that can be described/observed as two or more distinct Sleeping/Stress Relieving Products sold together, which exist within the schema belonging to different bricks but to the same class, that is two or more products contained within the same pack which cross bricks within the Sleeping/Stress Relieving Products class. Includes products such as Stress Relief and Insomnia Relief sold together.Items that are received free with purchases should be removed from the classification decision–making process.</t>
  </si>
  <si>
    <t>Omvat alle producten die kunnen worden waargenomen/omschreven als twee of meer verschillende slaapmiddelen of stressverminderende middelen die tezamen worden verkocht, die binnen het schema bestaan, maar bij verschillende bricks in dezelfde klasse behoren. Een voorbeeld is de gezamenlijke verkoop van een anti-stress en een anti-slapeloosheid middel. Producten die gratis zijn, moeten buiten het beslissingsproces voor classificatie worden gelaten.</t>
  </si>
  <si>
    <t>Excludes products such as Stress Relief and Eye Preparation variety packs and Sleeping/Stress Relieving Products variety packs obtained only by prescription or from a healthcare professional.</t>
  </si>
  <si>
    <t>Exclusief producten zoals assortimenten voor anti-stress middelen en oogpreparaten, en assortimenten voor slaapmiddelen of stressverminderende middelen die alleen op doktersvoorschrift worden verkregen of afkomstig zijn van een zorgverlener.</t>
  </si>
  <si>
    <t>Sleeping/Stress Relieving Products Other</t>
  </si>
  <si>
    <t>Slaap/Stressverminderende Middelen – Overig</t>
  </si>
  <si>
    <t>Includes any products that can be described/observed as Sleeping/Stress Relieving Products, where the user of the schema is not able to classify the product in existing bricks within the schema.</t>
  </si>
  <si>
    <t>Omvat alle producten die kunnen worden waargenomen/omschreven als slaap- of stressverminderend middel, waarvan de gebruiker van het schema niet in staat is om het product in een van de bestaande bricks binnen het schema te classificeren.</t>
  </si>
  <si>
    <t>Excludes any Sleeping/Stress Relieving Products obtained only by prescription or from a healthcare professional and Sleeping/Stress Relieving products that are classified within Vitamins, Minerals and Nutritional Supplements or Flower/Homeopathic Remedies.</t>
  </si>
  <si>
    <t>Exclusief alle producten die op dit moment zijn geclassificeerd in het schema, en slaap- of stressverminderende middelen die alleen op doktersvoorschrift worden verkregen of afkomstig zijn van een zorgverlener.</t>
  </si>
  <si>
    <t>Chest Rubs</t>
  </si>
  <si>
    <t>Borstinwrijfmiddelen</t>
  </si>
  <si>
    <t>Includes any products that can be described/observed as a preparation intended to be rubbed onto the chest and neck to provide temporary relief of congestion and other cold symptoms</t>
  </si>
  <si>
    <t>Omvat alle producten die kunnen worden waargenomen/omschreven als een preparaat dat bedoeld is om op de borst en nek te wrijven om aldus tijdelijke verlichting van congestie en andere symptomen van verkoudheid te bieden.</t>
  </si>
  <si>
    <t>Excludes products such as Chest Rubs obtained only by prescription or from a healthcare professional, and other products which are used as a decongestant but are not rubbed onto the chest or neck such as Decongestant Sprays or Tablets.</t>
  </si>
  <si>
    <t>Exclusief producten zoals borstwrijfmiddelen die alleen op doktersvoorschrift worden verkregen of afkomstig zijn van een zorgverlener, en andere producten die als decongestant gebruikt worden maar niet op de borst of nek gewreven worden zoals sprays en pillen.</t>
  </si>
  <si>
    <t>Respiratory/Allergy Products</t>
  </si>
  <si>
    <t>Ademhalings-/Allergiemiddelen</t>
  </si>
  <si>
    <t>Cold/Cough Remedies</t>
  </si>
  <si>
    <t>Verkoudheid/Hoest Middelen</t>
  </si>
  <si>
    <t>Includes any products that can be described/observed as remedies that prevent and/or relieve common respiratory infections such as coughs, colds and influenza. Includes products such as Liquid Remedies, Soluble Powder Remedies, Tablet Form Remedies and Sprays.</t>
  </si>
  <si>
    <t>Omvat alle producten die kunnen worden waargenomen/omschreven als middelen die infecties van de luchtwegen, zoals hoesten, verkoudheid en griep, voorkomen en/of verlichten. Omvat producten zoals drankjes, oplosbare poeders, pillen en sprays.</t>
  </si>
  <si>
    <t>Excludes products such as Cold/Cough Remedies obtained only by a prescription or from a healthcare professional, Confectionery that may provide additional prevention/relief to colds/coughs, Pain Relief Products such as Headache Tablets and products described/observed to reduce arthritic/rheumatic/muscular pain.</t>
  </si>
  <si>
    <t>Exclusief producten zoals verkoudheid- en hoestmiddelen die alleen op doktersvoorschrift worden verkregen of afkomstig zijn van een zorgverlener, hoestbonbons, pijnstillers zoals hoofdpijntabletten en producten die beschreven/waargenomen worden om artritis, reumatische en spierpijn te bestrijden.</t>
  </si>
  <si>
    <t>Inhalers/Nebulisers/Respirators (Non Powered)</t>
  </si>
  <si>
    <t>Inhaleertoestellen/Nevelapparaten/Ademhalingstoestellen (Niet-elektrisch)</t>
  </si>
  <si>
    <t>Includes any products that can be described/observed as a non–powered device that delivers either clean air, gas or microscopic particles of medication directly to the upper respiratory tract, in order to prevent and relieve discomfort and congestion of the nasal and sinus passages. Typically, these products include hand–held pump dispensers used to relieve asthmatic conditions in the patient.Specifically</t>
  </si>
  <si>
    <t>Omvat alle producten die kunnen worden waargenomen/omschreven als een niet-elektrisch apparaat dat ofwel schone lucht, gas of microscopische deeltjes van geneesmiddelen rechtstreeks aan de bovenste luchtwegen levert, om ongemak en verstopping van de neus te voorkomen en te verminderen. Kenmerkend voor deze producten zijn pompdispensers voor in de hand, gebruikt om astmatische aandoeningen bij de patiënt te verlichten.</t>
  </si>
  <si>
    <t>excludes powered Inhalers, Nebulisers and Respirators.Excludes products such as non–powered Inhalers, Nebulisers and Respirators obtained only by prescription or from a healthcare professional, Humidifiers and Vaporisers and any preparations that help relieve allergies and respiratory problems such as Chest Rubs.</t>
  </si>
  <si>
    <t>Sluit specifiek elektrische inhalatoren, vernevelaars en respiratoren uit. Exclusief producten zoals niet-elektrische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</si>
  <si>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Inhalers/Nebulisers/Respirators (Powered)</t>
  </si>
  <si>
    <t>Inhaleertoestellen/Nevelapparaten/Ademhalingstoestellen (Elektrisch)</t>
  </si>
  <si>
    <t>Includes any products that can be described/observed as a powered device that delivers either clean air, gas or microscopic particles of medication directly to the upper respiratory tract, in order to prevent and relieve discomfort and congestion of the nasal and sinus passages. Typically, these products include ultrasonic nebulisers where sound vibrations create a drug aerosol application for asthmatic conditions.Specifically</t>
  </si>
  <si>
    <t>Omvat alle producten die kunnen worden waargenomen/omschreven als een elektrisch apparaat dat ofwel schone lucht, gas of microscopische deeltjes van geneesmiddelen rechtstreeks aan de bovenste luchtwegen levert, om ongemak en verstopping van de neus te voorkomen en te verminderen. Kenmerkend voor deze producten zijn onder andere ultrasone vernevelaars waarbij de geluidstrillingen een inhalator creëren voor astmatische aandoeningen.</t>
  </si>
  <si>
    <t>excludes non–powered Inhalers, Nebulisers and Respirators.Excludes products such as powered Inhalers, Nebulisers and Respirators obtained only by prescription or from a healthcare professional, Humidifiers and Vaporisers and any preparations that help relieve allergies and respiratory problems such as Chest Rubs.</t>
  </si>
  <si>
    <t>Sluit specifiek niet-elektrische inhalatoren, vernevelaars en respiratoren uit. Exclusief producten zoals 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</si>
  <si>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Nasal Strips/Sprays</t>
  </si>
  <si>
    <t>Neusstrips/Sprays</t>
  </si>
  <si>
    <t>Includes any products that can be described/observed as remedies that provide relief to nasal congestion, restore moisture to dry nasal passages and/or reduce breathing problems.Includes products such as Liquid Remedies, Soluble Powder Remedies, Tablet Form Remedies, Strips, and Sprays.</t>
  </si>
  <si>
    <t>Omvat alle producten die kunnen worden waargenomen/omschreven als middelen die verlichting bieden aan een verstopte neus, vochtherstellen bij een te droge neus en/of verminderen van ademhalingsproblemen. Omvat producten zoals drankjes, oplosbare poeders, pillen, strippen en sprays.</t>
  </si>
  <si>
    <t>Excludes products such as Nasal Strips/Sprays obtained only by a prescription or from a healthcare professional and products used to treat snoring habits.</t>
  </si>
  <si>
    <t>Exclusief producten zoals neusstrips en neussprays die alleen op doktersvoorschrift worden verkregen of afkomstig zijn van een zorgverlener, en producten die gebruikt worden om snurken te behandelen.</t>
  </si>
  <si>
    <t>Throat Remedies</t>
  </si>
  <si>
    <t>Middelen voor de keel</t>
  </si>
  <si>
    <t>Includes any products that can be described/observed as a preparation intended to soothe or provide relief from the symptoms of a sore or infected throat.Includes products such as Liquid Remedies, Soluble Powder Remedies, Tablet Remedies and Spray Remedies.</t>
  </si>
  <si>
    <t>Omvat alle producten die kunnen worden waargenomen/omschreven als een preparaat dat bedoeld is om de symptomen van een pijnlijke of geïnfecteerde keel te kalmeren of te verlichten. Omvat producten zoals drankjes, oplosbare poeders, pillen en sprays.</t>
  </si>
  <si>
    <t>Excludes products such as Throat Remedies obtained only by prescription or from a healthcare professional and any remedy not specifically intended for the throat.</t>
  </si>
  <si>
    <t>Exclusief producten zoals middelen voor de keel die alleen op doktersvoorschrift worden verkregen of afkomstig zijn van een zorgverlener, en alle middelen die niet specifiek bedoeld zijn voor de keel.</t>
  </si>
  <si>
    <t>Allergy Prevention/Relief/Antihistamines</t>
  </si>
  <si>
    <t>Allergiepreventie/Allergievermindering/Antihistamines</t>
  </si>
  <si>
    <t>Includes any products that can be described/observed as remedies that prevent and/or relieve illness, skin problems and/or breathing problems, caused by allergies.Products may be targeted at specific allergies such as hay fever or asthma.Includes products such as Liquid Remedies, Soluble Powder Remedies, Tablet Form Remedies and Sprays.</t>
  </si>
  <si>
    <t>Omvat alle producten die kunnen worden waargenomen/omschreven als middelen die bedoeld zijn om ziekte, huidproblemen en/of ademhalingsproblemen, veroorzaakt door allergieën, te voorkomen en/of te verlichten. Producten kunnen bedoeld zijn voor specifieke allergieën zoals hooikoorts of astma. Omvat producten zoals drankjes, oplosbare poeders, pillen en sprays.</t>
  </si>
  <si>
    <t>Excludes products such as Allergy Prevention/Relief/Antihistamines obtained only by a prescription or from a healthcare professional.</t>
  </si>
  <si>
    <t>Exclusief producten zoals allergiepreventie, allergievermindering en antihistamines die alleen op doktersvoorschrift worden verkregen of afkomstig zijn van een zorgverlener.</t>
  </si>
  <si>
    <t>Decongestants Other</t>
  </si>
  <si>
    <t>Decongestiva – Overig</t>
  </si>
  <si>
    <t>Includes any products that can be described/observed as decongestants, which are not classified within any other brick within the Respiratory/Allergy Products class</t>
  </si>
  <si>
    <t>Omvat alle producten die kunnen worden waargenomen/omschreven als decongestivum, waarvan de gebruiker van het schema niet in staat is om het product in een van de bestaande bricks binnen het schema te classificeren.</t>
  </si>
  <si>
    <t>Excludes any other decongestant products such as Allergy Prevention/Relief/Antihistamines, Cold/Cough Remedies and Nasal Strips/Sprays.</t>
  </si>
  <si>
    <t>Exclusief alle producten die op dit moment zijn geclassificeerd in het schema, en decongestiva die alleen op doktersvoorschrift worden verkregen of afkomstig zijn van een zorgverlener.</t>
  </si>
  <si>
    <t>Humidifiers/Vaporisers (Non Powered)</t>
  </si>
  <si>
    <t>Bevochtigingsapparaten/Verstuivers (Niet-elektrisch)</t>
  </si>
  <si>
    <t>Includes any products that can be described/observed as a non–powered device that provides a moist, clean or treated air environment to avoid throat and nasal dryness and discomfort or relieve allergies and respiratory problems.Includes non–powered Humidifiers, which disperse tiny droplets of water to create a moist atmosphere, and non–powered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</si>
  <si>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niet-elektrisch apparaat dat voorziet in een vochtige, schone of behandelde luchtomgeving om een droge keel en neus te voorkomen en om allergieën en ademhalingsproblemen te voorkomen. Omvat niet-elektrische luchtbevochtigers, die kleine waterdruppeltjes verspreiden om een vochtige atmosfeer te creëren, en niet-elektrische vaporizers, die vloeistof omzetten in damp die vervolgens wordt verspreid in de lucht. Omvat producten die bedoeld kunnen zijn voor specifieke aandoeningen zoals hooikoorts. Inclusief vullingen voor dergelijke producten.</t>
  </si>
  <si>
    <t>excludes powered Humidifiers and Vaporisers.Excludes products such as powered Humidifiers and Vaporisers, Vaporisers obtained only by prescription or from a healthcare professional and other preparations that may give off a vapour to help relieve allergies and respiratory problems such as Chest Rubs.</t>
  </si>
  <si>
    <t>Sluit specifiek elektrische luchtbevochtigers en vaporizers uit. Exclusief producten zoals niet-elektrische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</si>
  <si>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Variety Packs</t>
  </si>
  <si>
    <t>Ademhalings-/Allergiemiddelen – Assortimenten</t>
  </si>
  <si>
    <t>Includes any products that can be described/observed as two or more distinct Respiratory/Allergy Products sold together, which exist within the schema belonging to different bricks but to the same class, that is two or more products contained within the same pack which cross bricks within the Respiratory/Allergy Products class. Includes products such as Cough Remedies and Hay Fever Relief sold together.Items that are received free with purchases should be removed from the classification decision–making process.</t>
  </si>
  <si>
    <t>Omvat alle producten die kunnen worden waargenomen/omschreven als twee of meer verschillende ademhalings- of allergiemiddelen die tezamen worden verkocht, die binnen het schema bestaan, maar bij verschillende bricks in dezelfde klasse behoren. Een voorbeeld is de gezamenlijke verkoop van hoestsiroop en een anti-hooikoorts middel. Producten die gratis zijn, moeten buiten het beslissingsproces voor classificatie worden gelaten.</t>
  </si>
  <si>
    <t>Excludes products such as Cough Remedies and Vitamin variety packs and Respiratory/Allergy Products variety packs obtained only by prescription or from a healthcare professional.</t>
  </si>
  <si>
    <t>Exclusief producten zoals assortimenten voor hoestdranken en vitaminen, en assortimenten voor ademhalings- of allergiemiddelen die alleen op doktersvoorschrift worden verkregen of afkomstig zijn van een zorgverlener.</t>
  </si>
  <si>
    <t>Humidifiers/Vaporisers (Powered)</t>
  </si>
  <si>
    <t>Bevochtigingsapparaten/Verstuivers (Elektrisch)</t>
  </si>
  <si>
    <t>Includes any products that can be described/observed as a powered device that provides a moist, clean or treated air environment to avoid throat and nasal dryness and discomfort or relieve allergies and respiratory problems.Includes powered Humidifiers, which disperse tiny droplets of water to create a moist atmosphere, and 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</si>
  <si>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elektrisch apparaat dat voorziet in een vochtige, schone of behandelde luchtomgeving om een droge keel en neus te voorkomen en om allergieën en ademhalingsproblemen te voorkomen. Omvat elektrische luchtbevochtigers, die kleine waterdruppeltjes verspreiden om een vochtige atmosfeer te creëren, en elektrische vaporizers, die vloeistof omzetten in damp die vervolgens wordt verspreid in de lucht. Omvat producten die bedoeld kunnen zijn voor specifieke aandoeningen zoals hooikoorts. Inclusief vullingen voor dergelijke producten.</t>
  </si>
  <si>
    <t>excludes non–powered Humidifiers and Vaporisers.Excludes products such as non–powered Humidifiers and Vaporisers, Vaporisers obtained only by prescription or from a healthcare professional and other preparations that may give off a vapour to help relieve allergies and respiratory problems such as Chest Rubs.</t>
  </si>
  <si>
    <t>Sluit specifiek niet-elektrische luchtbevochtigers en vaporizers uit. Exclusief producten zoals 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</si>
  <si>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Other</t>
  </si>
  <si>
    <t>Ademhalings-/Allergiemiddelen – Overig</t>
  </si>
  <si>
    <t>Includes any products that can be described/observed as Respiratory/Allergy products, where the user of the schema is not able to classify the product in existing bricks within the schema.</t>
  </si>
  <si>
    <t>Omvat alle producten die kunnen worden waargenomen/omschreven als ademhalings- of allergiemiddel, waarvan de gebruiker van het schema niet in staat is om het product in een van de bestaande bricks binnen het schema te classificeren.</t>
  </si>
  <si>
    <t>Excludes all currently classified Respiratory/Allergy products, Flower/Homeopathic remedies for respiratory and allergy problems and Respiratory/Allergy Products obtained only by prescription or from a healthcare professional.</t>
  </si>
  <si>
    <t>Exclusief alle producten die op dit moment zijn geclassificeerd in het schema, en ademhalings- of allergiemiddelen die alleen op doktersvoorschrift worden verkregen of afkomstig zijn van een zorgverlener.</t>
  </si>
  <si>
    <t>Hand Sanitizers / Antiseptics</t>
  </si>
  <si>
    <t>Antiseptica</t>
  </si>
  <si>
    <t>Includes any products that can be described/observed as preparations intended for sanitizing or disinfecting the skin and preparations for alleviating infections by killing bacteria in wounds, or to soothe/aid the healing of the broken/allergic skin.Includes alcohol–based Hand Sanitizer gels and foams as well as over–the–counter Antiseptic Creams, Liquid Remedies, Tablet Remedies, Lotions and Wipes.</t>
  </si>
  <si>
    <t>Omvat alle producten die kunnen worden waargenomen/omschreven als preparaten die bestemd zijn voor het schoonmaken of desinfecteren van de huid en preparaten voor het verminderen van infecties door het doden van bacteriën in wonden, of door de genezing van de kapotte/allergische huid te verzachten/helpen. Omvat gel en schuim desinfecterende handzeep op alcoholbasis evenals antiseptische crèmes, drankjes, pillen, lotions en doekjes uit de vrije verkoop.</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</si>
  <si>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</si>
  <si>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Exclusief producten zoals antiseptica die alleen op doktersvoorschrift worden verkregen of afkomstig zijn van een zorgverlener, algemene/veelzijdige hulpmiddelen die helpen om een verscheidenheid aan aandoeningen te verlichten, en huid/hoofdhuid producten die een secundair doel als ontsmettingsmiddel hebben zoals aftersun crèmes en insecten afweermiddelen. Ook exclusief sterilisatoren en chirurgische alcohol.</t>
  </si>
  <si>
    <t>Skin/Scalp Aid Products</t>
  </si>
  <si>
    <t>Huid/Hoofdhuid Behandelingenproducten</t>
  </si>
  <si>
    <t>Parasite Infestation Treatments</t>
  </si>
  <si>
    <t>Ongediertebestrijdingsmiddelen</t>
  </si>
  <si>
    <t>Includes any products that can be described/observed as a preparation intended to treat infestations of parasites such as head lice or body lice.Includes products such as Lotion Remedies, Shampoos and Cream Remedies.Specifically</t>
  </si>
  <si>
    <t>Omvat alle producten die kunnen worden waargenomen/omschreven als een preparaat bedoeld om gevallen van besmetting met parasieten zoals hoofdluizen of andere luizen te behandelen. Omvat producten zoals lotions, shampoos en crèmes.</t>
  </si>
  <si>
    <t>excludes all Shampoos not intended to treat parasitic infestations.Excludes products such as Parasite Infestation Treatment only obtained by prescription or from a healthcare professional, powered and non–powered Parasite Equipment such as Head Lice Combs and Shampoos that are used for cleaning or washing the hair.</t>
  </si>
  <si>
    <t>Exclusief producten zoals die voor de bestrijding van parasietenbesmetting die alleen op doktersvoorschrift worden verkregen of afkomstig zijn van een zorgverlener, elektrische en niet-elektrische parasieten apparatuur zoals een hoofdluiskam en shampoos die niet bedoeld zijn besmetting door parasieten te behandelen.</t>
  </si>
  <si>
    <t>Psoriasis/Eczema/Dry Skin/Scalp Treatments</t>
  </si>
  <si>
    <t>Psoriasis/Eczema/Droge Huid Behandelingen</t>
  </si>
  <si>
    <t>Includes any products that can be described/observed as a preparation intended to treat and alleviate the conditions of psoriasis/eczema and excessively dry skin, which are characterised by cracked, chapped or chafed skin. Products included may treat skin that has dried but previously been exposed to excessive perspiration resulting in chapped/chafed skin.Includes products such as Lotion Remedies, Cream Remedies, Tablet Remedies.</t>
  </si>
  <si>
    <t>Omvat alle producten die kunnen worden waargenomen/omschreven als een preparaat bedoeld om de omstandigheden van psoriasis/eczeem en een te droge huid, die worden gekenmerkt door een gebarsten, schrale of geïrriteerde huid te behandelen en te verzachten. De omvatte producten zouden de uitgedroogde huid kunnen verzorgen, die eerder blootgesteld was aan overmatige transpiratie resulterend in kloofjes en een ruwe huid. Omvat producten zoals lotions, crèmes en pillen.</t>
  </si>
  <si>
    <t>Excludes products such as Psoriasis/Eczema/Dry Skin/Scalp Treatments only obtained by prescription or from a healthcare professional, Moisturisers that are not intended to be used to treat skin/scalp conditions such as Facial Moisturising Cream.</t>
  </si>
  <si>
    <t>Exclusief producten zoals behandelingen voor psoriasis/eczeem/droge (hoofd)huid, die alleen op doktersvoorschrift worden verkregen of afkomstig zijn van een zorgverlener, en vochtinbrengende crèmes die niet bestemd zijn om te worden gebruikt om huid/hoofdhuid aandoeningen te behandelen, zoals vochtinbrengende crèmes voor het gezicht.</t>
  </si>
  <si>
    <t>Hair Loss Treatments</t>
  </si>
  <si>
    <t>Haaruitvalbehandelingen</t>
  </si>
  <si>
    <t>Includes any products that can be described/observed as a preparation intended to treat and prevent the loss of hair.Includes products such as Cream Remedies, Lotion Remedies and sprays.</t>
  </si>
  <si>
    <t>Omvat alle producten die kunnen worden waargenomen/omschreven als een preparaat bedoeld om haaruitval te behandelen en te voorkomen. Omvat producten zoals crèmes, lotions en sprays.</t>
  </si>
  <si>
    <t>Excludes products such as Hair Loss Treatments only obtained by prescription or from a healthcare professional, Shampoos and other Hair Treatments used to clean and style the hair such as Hairspray, Hair Gels and Hair Shampoo.</t>
  </si>
  <si>
    <t>Exclusief producten zoals haaruitval behandelingen die alleen op doktersvoorschrift worden verkregen of afkomstig zijn van een zorgverlener, shampoos en andere haarproducten die bedoeld zijn om het haar te verzorgen zoals haarlak en gel.</t>
  </si>
  <si>
    <t>Insect Bite Relief</t>
  </si>
  <si>
    <t>Kalmerend Middel bij Insectenbeten</t>
  </si>
  <si>
    <t>Includes any products that can be described/observed as a preparation intended to treat and relieve the itching and stings that are caused by insect bites such as bee and wasp stings.Includes products such as Cream Remedies, Lotion Remedies and Sprays.</t>
  </si>
  <si>
    <t>Omvat alle producten die kunnen worden waargenomen/omschreven als een preparaat bedoeld om jeuk en steken door insectenbeten, zoals bijen- en wespensteken, te behandelen en te verlichten. Omvat producten zoals crèmes, lotions en sprays.</t>
  </si>
  <si>
    <t>Excludes products such as Insect Bite Relief Treatments only obtained by prescription or from a healthcare professional, products that incorporate an insect bite relief as a secondary additional function such as Aftersun products and Insect Repellents such as Sprays that are applied to the body to prevent the insects from biting/stinging.</t>
  </si>
  <si>
    <t>Exclusief producten zoals kalmerende middelen bij insectenbeten die alleen op doktersvoorschrift worden verkregen of afkomstig zijn van een zorgverlener, en producten die insectenbeten verzachten die een secundair doel als ontsmettingsmiddel hebben zoals aftersun crèmes en insecten afweermiddelen zoals sprays die op het lichaam worden toegepast om insectenbeten te voorkomen.</t>
  </si>
  <si>
    <t>Anti-fungal Products</t>
  </si>
  <si>
    <t>Anti-schimmel Producten</t>
  </si>
  <si>
    <t>Includes any products that can be described/observed as a treatment intended to alleviate fungal infections such as athlete’s foot, candida and tinea versicolor.Includes products such as Creams Remedies, Liquid Remedies and Tablet Remedies.</t>
  </si>
  <si>
    <t>Omvat alle producten die kunnen worden waargenomen/omschreven als een behandeling bedoeld om schimmelinfecties zoals voetschimmel, candida en tinea versicolor te verlichten. Omvat producten zoals crèmes, drankjes en pillen.</t>
  </si>
  <si>
    <t>Excludes products such as Anti–Fungal products obtained only by prescription or from a healthcare professional, Antiseptics that are used to treat open wounds to prevent septicaemia, treatments that are specifically targeted to treat warts/veruccas/corns/callous and Eczema/Dry Skin Scalp treatments.</t>
  </si>
  <si>
    <t>Exclusief producten zoals anti-schimmel producten die alleen op doktersvoorschrift worden verkregen of afkomstig zijn van een zorgverlener, antiseptica die gebruikt worden om open wonden te behandelen om bloedvergiftiging te voorkomen, behandelingen die specifiek bedoeld zijn voor wratten/likdoorns/eelt en eczeem/droge (hoofd)huid behandelingen.</t>
  </si>
  <si>
    <t>General/Multi Purpose Skin/Scalp Treatments</t>
  </si>
  <si>
    <t>Algemene/Veelzijdige Huid/Hoofdhuidbehandelingen</t>
  </si>
  <si>
    <t>Includes any products that can be described/observed as a preparation that treats and alleviates a variety of skin/scalp ailments, such as medicated powder that can treat chapped skin, itchy skin, skin rash, chafing and sunburn.Includes products such as Cream Remedies, Lotion Remedies, Sprays .</t>
  </si>
  <si>
    <t>Omvat alle producten die kunnen worden waargenomen/omschreven als een preparaat dat een verscheidenheid aan (hoofd)huid aandoeningen behandelt en verlicht, zoals medicinaal poeder dat een schrale huid, jeukende huid, huiduitslag en zonnebrand kan behandelen. Omvat producten zoals crèmes, lotions en sprays.</t>
  </si>
  <si>
    <t>Excludes products such as General/Multi–purpose Skin/Scalp Treatments only obtained by prescription or from a healthcare professional, Skin/Scalp Treatments that are used to treat one specific ailment such as Creams that are intended to treat acne.</t>
  </si>
  <si>
    <t>Exclusief producten zoals algemene/veelzijdige (hoofd)huid behandelingen die alleen op doktersvoorschrift worden verkregen of afkomstig zijn van een zorgverlener, (hoofd)huid behandelingen die gebruikt worden om één specifieke aandoening te behandelen zoals crèmes bedoeld voor de behandeling van acne.</t>
  </si>
  <si>
    <t>Parasite Infestation Equipment (Non Powered)</t>
  </si>
  <si>
    <t>Apparatuur voor Ongediertebestrijding (Niet-elektrisch)</t>
  </si>
  <si>
    <t>Includes any products that can be described/observed as a non–powered device intended to treat and/or prevent parasite infestations such as head lice or body lice.Includes products such as non–powered Head Lice Combs that have been designed to remove lice from wet hair following the application of head lice lotion treatments.Specifically</t>
  </si>
  <si>
    <t>Omvat alle producten die kunnen worden waargenomen/omschreven als een niet-elektrisch apparaat bedoeld voor het behandelen en/of voorkomen van parasitaire infecties, zoals hoofdluis of kleerluis. Omvat producten zoals Niet-elektrische hoofdluiskammen die zijn ontworpen om hoofdluis te verwijderen uit nat haar na het behandelen met hoofdluis lotion.</t>
  </si>
  <si>
    <t>excludes all powered Parasite Infestation equipment, and Parasite Infestation treatments.Excludes products such as non–powered Parasite Infestation Equipment obtained only by prescription or from a healthcare professional, Parasite Treatments such as Head Lice Lotion, powered Parasite Infestation Treatments such as Electronic Head Lice Combs and all other types of Combs used for styling the hair.</t>
  </si>
  <si>
    <t>Exclusief producten zoals niet-elektrische apparaten bedoeld voor het behandelen van parasitaire infecties die alleen op doktersvoorschrift worden verkregen of afkomstig zijn van een zorgverlener, alle parasietbehandelingen zoals hoofdluis lotion, alle elektrische apparaten bedoeld voor het behandelen en/of voorkomen van parasitaire infecties zoals elektrische hoofdluiskammen en alle andere soorten kammen die bedoeld zijn om het haar in model te brengen.</t>
  </si>
  <si>
    <t>Parasite Infestation Equipment (Powered)</t>
  </si>
  <si>
    <t>Apparatuur voor Ongediertebestrijding (Elektrisch)</t>
  </si>
  <si>
    <t>Includes any products that can be described/observed as a powered device intended to treat and/or prevent parasite infestations such as head lice or body lice.Includes products such as powered Head Lice Combs that have been designed to remove lice from wet hair following the application of head lice lotion treatments.Specifically</t>
  </si>
  <si>
    <t>Omvat alle producten die kunnen worden waargenomen/omschreven als een elektrisch apparaat bedoeld voor het behandelen en/of voorkomen van parasitaire infecties, zoals hoofdluis of kleerluis. Omvat producten zoals elektrische hoofdluiskammen die zijn ontworpen om hoofdluis te verwijderen uit nat haar na het behandelen met hoofdluis lotion.</t>
  </si>
  <si>
    <t>excludes all non–powered Parasite Infestation equipment, and Parasite Infestation treatments.Excludes products such as powered Parasite Infestation Equipment obtained only by prescription or from a healthcare professional, Parasite Treatments such as Head Lice Lotion, non–powered Parasite Infestation Treatments such as Head Lice Combs and all other types of Combs used for styling the hair.</t>
  </si>
  <si>
    <t>Exclusief producten zoals elektrische apparaten bedoeld voor het behandelen van parasitaire infecties die alleen op doktersvoorschrift worden verkregen of afkomstig zijn van een zorgverlener, alle parasietbehandelingen zoals hoofdluis lotion, alle niet-elektrische apparaten bedoeld voor het behandelen en/of voorkomen van parasitaire infecties zoals elektrische hoofdluiskammen en alle andere soorten kammen die bedoeld zijn om het haar in model te brengen.</t>
  </si>
  <si>
    <t>Acne/Rosacea Treatments</t>
  </si>
  <si>
    <t>Acne/Gordelroos Behandelingen</t>
  </si>
  <si>
    <t>Includes any products that can be described/observed as a preparation intended to treat and alleviate acne and rosacea skin diseases, which are characterised by pimples, redness of the face and flushing of the skin.Includes products such as Creams Remedies, Lotion Remedies and Sprays.</t>
  </si>
  <si>
    <t>Omvat alle producten die kunnen worden waargenomen/omschreven als een preparaat dat bedoeld is ter behandeling en verlichting van acne en rosacea, huidziekten die worden gekenmerkt door puistjes, roodheid van het gezicht en rode plekken op de huid. Omvat producten zoals crèmes, lotions en sprays.</t>
  </si>
  <si>
    <t>Excludes products such as Acne/Rosacea Treatments obtained only by prescription or from a healthcare professional, Aftersun products that are used to soothe and moisturise the skin after being in the sun, Anti–Spot Tools that are used remove spots and Cleansers/Washers that are used to clean the skin.</t>
  </si>
  <si>
    <t>Exclusief producten zoals acne/rosacea behandelingen die alleen op doktersvoorschrift worden verkregen of afkomstig zijn van een zorgverlener, aftersun producten bedoeld om de huid te verzachten en te hydrateren na aan de zon te zijn blootgesteld, anti-spot middelen die gebruikt worden om pigmentvlekken te verwijderen en reinigingsmiddelen voor de huid.</t>
  </si>
  <si>
    <t>Wart/Verruca/Corn/Callous Treatments</t>
  </si>
  <si>
    <t>Wrat/Likdoorn/Eeltplek Behandelingen</t>
  </si>
  <si>
    <t>Includes any products that can be described/observed as a preparation intended to treat skin growths caused by viral infections in the top layer of skin, such as those found on the hands or feet and to treat hard thickened skin found on the hands, feet and toes.Includes products such as Lotion Remedies, Cream Remedies and Tablet Remedies.Specifically</t>
  </si>
  <si>
    <t>Omvat alle producten die kunnen worden waargenomen/omschreven als een preparaat dat bedoeld is ter behandeling van huidgezwellen veroorzaakt door virale infecties in de bovenste laag van de huid, zoals die gevonden op handen of voeten en ter behandeling van te harde, verdikte huid op handen, voeten en tenen. Omvat producten zoals crèmes, lotions en pillen.</t>
  </si>
  <si>
    <t>excludes devices and implements designed to remove corns or calluses such as Pumice Stones.Excludes products such as Wart/Verruca/Corn/Callous Treatments obtained only by prescription or from a healthcare professional and Anti–Fungal products that are used to treat fungal skin infections such as athlete’s foot.</t>
  </si>
  <si>
    <t>Sluit specifiek apparaten en werktuigen ontworpen om likdoorns of eelt te verwijderen uit zoals puimsteen. Exclusief producten zoals wrat/likdoorn/eeltplek behandelingen die alleen op doktersvoorschrift worden verkregen of afkomstig zijn van een zorgverlener, en anti-schimmel producten die worden gebruikt om schimmelinfecties van de huid te behandelen zoals voetschimmel.</t>
  </si>
  <si>
    <t>Skin/Scalp Treatment Products Variety Packs</t>
  </si>
  <si>
    <t>Huid/Hoofdhuid Behandelingsproducten – Assortimenten</t>
  </si>
  <si>
    <t>Includes any products that can be described/observed as two or more distinct Skin/Scalp Treatment Products sold together, which exist within the schema belonging to different bricks but to the same class, that is two or more products contained within the same pack which cross bricks within the Skin/Scalp Treatment Products class. Includes products such as Rosacea Treatments and Insect Bite Relief sold together.Items that are received free with purchases should be removed from the classification decision–making process.</t>
  </si>
  <si>
    <t>Omvat alle producten die kunnen worden waargenomen/omschreven als twee of meer verschillende producten voor huid- of hoofdhuidbehandeling die tezamen worden verkocht, die binnen het schema bestaan, maar bij verschillende bricks in dezelfde klasse behoren. Een voorbeeld is de gezamenlijke verkoop van anti-roos lotion en een anti-insectenbeetmiddel. Producten die gratis zijn, moeten buiten het beslissingsproces voor classificatie worden gelaten.</t>
  </si>
  <si>
    <t>Excludes products such as Insect Bite Relief and Sunglasses variety packs and Skin/Scalp Treatment Products variety packs obtained only by prescription or from a healthcare professional.</t>
  </si>
  <si>
    <t>Exclusief producten zoals assortimenten voor anti-insectenbeetmiddelen en zonnebrillen, en assortimenten voor huid- of hoofdhuidbehandeling die alleen op doktersvoorschrift worden verkregen of afkomstig zijn van een zorgverlener.</t>
  </si>
  <si>
    <t>Skin/Scalp Treatment Products Other</t>
  </si>
  <si>
    <t>Huid/Hoofdhuidbehandelingsproducten – Overig</t>
  </si>
  <si>
    <t>Includes any products that can be described/observed as Skin/Scalp Treatments, where the user of the schema is not able to classify the product in existing bricks within the schema.</t>
  </si>
  <si>
    <t>Omvat alle producten die kunnen worden waargenomen/omschreven als huid- of hoofdhuidbehandelingsmiddel, waarvan de gebruiker van het schema niet in staat is om het product in een van de bestaande bricks binnen het schema te classificeren.</t>
  </si>
  <si>
    <t>Excludes any Skin/Scalp Treatments obtained only by prescription or from a healthcare professional and Skin/Scalp Treatments that are classified as Sunscreens, Aftersun Treatments, Acne Treatments and Insect Bite Relief Creams.</t>
  </si>
  <si>
    <t>Exclusief alle producten die op dit moment zijn geclassificeerd in het schema, en huid- of hoofdhuidbehandelingsmiddelen die alleen op doktersvoorschrift worden verkregen of afkomstig zijn van een zorgverlener.</t>
  </si>
  <si>
    <t>Travel Sickness Preventatives – Medicinal</t>
  </si>
  <si>
    <t>Preventieve Middelen tegen Reisziekte – Geneeskundig</t>
  </si>
  <si>
    <t>Includes any products that can be described/observed as medicinal remedies that prevent the feeling of illness, particularly nausea when travelling. Includes products such as Liquid Remedies, Soluble Powder Remedies, Tablet Form Remedies, and Sprays.</t>
  </si>
  <si>
    <t>Omvat alle producten die kunnen worden waargenomen/omschreven als medicinale middelen die het gevoel van ziekte, met name misselijkheid, bij reizen voorkomen. Omvat producten zoals drankjes, oplosbare poeders, pillen en sprays.</t>
  </si>
  <si>
    <t>Excludes products such as Travel Sickness Preventatives obtained only by a prescription or from a healthcare professional and non–medicinal Travel Sickness Preventatives such as Travel Sickness Wristbands.</t>
  </si>
  <si>
    <t>Exclusief producten als medicinale preventieve middelen tegen reisziekte die alleen op doktersvoorschrift worden verkregen of afkomstig zijn van een zorgverlener, en niet-medicinale preventieve middelen tegen reisziekte zoals reisziekte polsbandjes.</t>
  </si>
  <si>
    <t>Travel Sickness Products</t>
  </si>
  <si>
    <t>Producten tegen Reisziekte</t>
  </si>
  <si>
    <t>Travel Sickness Preventatives – Non Medicinal</t>
  </si>
  <si>
    <t>Preventieve Middelen tegen Reisziekte – Niet-geneeskundig</t>
  </si>
  <si>
    <t>Includes any products that can be described/observed as non–medicinal remedies that prevent the feeling of illness, particularly nausea when travelling. Includes products such as Wristbands.</t>
  </si>
  <si>
    <t>Omvat alle producten die kunnen worden waargenomen/omschreven als niet-medicinale middelen die het gevoel van ziekte, met name misselijkheid, bij reizen voorkomen. Omvat producten zoals polsbandjes.</t>
  </si>
  <si>
    <t>Excludes products such as Non–Medicinal Travel Sickness Preventatives obtained only by a prescription or from a healthcare professional, Medicinal Travel Sickness Preventatives such as Liquid Remedies, Soluble Remedies, Tablet Form Remedies, Sprays and Ear Plugs.</t>
  </si>
  <si>
    <t>Exclusief producten als niet-medicinale preventieve middelen tegen reisziekte die alleen op doktersvoorschrift worden verkregen of afkomstig zijn van een zorgverlener, en medicinale preventieve middelen tegen reisziekte zoals drankjes, oplosbare poeders, pillen en sprays.</t>
  </si>
  <si>
    <t>Travel Sickness Products Variety Packs</t>
  </si>
  <si>
    <t>Producten tegen Reisziekte – Assortimenten</t>
  </si>
  <si>
    <t>Includes any products that can be described/observed as two or more distinct Travel Sickness Products sold together, which exist within the schema belonging to different bricks but to the same class, that is two or more products contained within the same pack which cross bricks within the Travel Sickness Products class. Includes products such as Travel Sickness Wristbands and Tablets sold together.Items that are received free with purchases should be removed from the classification decision–making process.</t>
  </si>
  <si>
    <t>Omvat alle producten die kunnen worden waargenomen/omschreven als twee of meer verschillende producten tegen reisziekte die tezamen worden verkocht, die binnen het schema bestaan, maar bij verschillende bricks in dezelfde klasse behoren. Een voorbeeld is de gezamenlijke verkoop van polsbandjes tegen reisziekte en pillen. Producten die gratis zijn, moeten buiten het beslissingsproces voor classificatie worden gelaten.</t>
  </si>
  <si>
    <t>Excludes products such as Travel Sickness Wristbands and Sunglasses variety packs and Travel Sickness Products variety packs obtained only by prescription or from a healthcare professional.</t>
  </si>
  <si>
    <t>Exclusief producten zoals assortimenten voor anti-reisziekte polsbandjes en zonnebrillen, en assortimenten tegen reisziekte die alleen op doktersvoorschrift worden verkregen of afkomstig zijn van een zorgverlener.</t>
  </si>
  <si>
    <t>Travel Sickness Products Other</t>
  </si>
  <si>
    <t>Producten tegen Reisziekte – Overig</t>
  </si>
  <si>
    <t>Includes any products that can be described/observed as Travel Sickness Products, where the user of the schema is not able to classify the product in existing bricks within the schema.</t>
  </si>
  <si>
    <t>Omvat alle producten die kunnen worden waargenomen/omschreven als middel tegen reisziekte, waarvan de gebruiker van het schema niet in staat is om het product in een van de bestaande bricks binnen het schema te classificeren.</t>
  </si>
  <si>
    <t>Excludes any Travel Sickness products obtained only by prescription or from a healthcare professional and Travel Sickness products that are classified within Flower/Homeopathic Remedies.</t>
  </si>
  <si>
    <t>Exclusief alle producten die op dit moment zijn geclassificeerd in het schema, en middelen tegen reisziekte die alleen op doktersvoorschrift worden verkregen of afkomstig zijn van een zorgverlener.</t>
  </si>
  <si>
    <t>Enteral Feeding Gastrostomy Kits</t>
  </si>
  <si>
    <t>Enterale Voeding Gastrostomie Kits</t>
  </si>
  <si>
    <t>Includes any products that can be described/observed as those which contain some or all of the products used to insert tubes into the gastric tract when enteral feeding is required.Includes products such as valves, fasteners, balloons, extension and connection parts. Products will typically include safety features making them difficult to remove once installed.</t>
  </si>
  <si>
    <t>Omvat alle producten die kunnen worden waargenomen/omschreven als die producten die enkele of alle producten bevatten die gebruikt worden om buisjes in het maag-darmkanaal in te voegen wanneer enterale voeding benodigd is. Omvat producten zoals kleppen, bevestigingsmiddelen, ballonnen, uitbreidings- en verbindingsstukken. Deze producten omvatten doorgaans veiligheidsvoorzieningen waardoor ze moeilijk te verwijderen zijn nadat deze zijn geïnstalleerd.</t>
  </si>
  <si>
    <t>Excludes products such as Enteral Feeding Gastrostomy Kits obtained only by prescription or from a healthcare professional, other sets and kits used in the process of enteral feeding such as Pump Kits, and other products used in the process of enteral feeding such as Tubes, Bags and Containers which are not provided as part of a set or kit.</t>
  </si>
  <si>
    <t>Exclusief producten als enterale voeding gastronomie kits die alleen op doktersvoorschrift worden verkregen of afkomstig zijn van een zorgverlener, andere sets en kits als gebruikt in het proces van enterale voeding zoals pompsets, en andere producten als gebruikt in het proces van enterale voeding zoals slangen, zakken en dozen die niet geleverd worden als onderdeel van een set of kit.</t>
  </si>
  <si>
    <t>Enteral Feeding Equipment</t>
  </si>
  <si>
    <t>Enterale Voedingsuitrusting</t>
  </si>
  <si>
    <t>Enteral Feeding Pumps/Feeding Sets</t>
  </si>
  <si>
    <t>Enterale Voedingspompen/Voedingssets</t>
  </si>
  <si>
    <t>Includes any products that can be described/observed as those used to pump the nutritional feed into the patient who requires enteral feeding.Includes products such as the pumps themselves, gravity sets and nutrition bags.</t>
  </si>
  <si>
    <t>Omvat alle producten die kunnen worden waargenomen/omschreven als die producten die gebruikt worden om de voeding in de patiënt te pompen, die sondevoeding nodig heeft. Omvat producten zoals de pompen zelf, sondevoedingsets en voedingszakken</t>
  </si>
  <si>
    <t>Excludes products such as Enteral Pumps/Feeding Sets obtained only by prescription or from a healthcare professional, other sets and kits used in the process of enteral feeding such as Gastronomy Kits, and other products used in the process of enteral feeding such as Nutrition Bags and Tubes which are not provided as part of a set or kit.</t>
  </si>
  <si>
    <t>Exclusief producten als enterale pomp- en voedingsset die alleen op doktersvoorschrift worden verkregen of afkomstig zijn van een zorgverlener, andere sets en kits als gebruikt in het proces van enterale voeding zoals gastronomiesets, en andere producten als gebruikt in het proces van enterale voeding zoals voedingszakken en slangen die niet geleverd worden als onderdeel van een set of kit.</t>
  </si>
  <si>
    <t>Enteral Feeding Nutrition Bags/Containers</t>
  </si>
  <si>
    <t>Enterale Voeding Voedingszakken/-dozen</t>
  </si>
  <si>
    <t>Includes any products that can be described/observed as being specifically intended to store food during the process of enteral feeding.Includes products such as feeding bags and feeding containers.</t>
  </si>
  <si>
    <t>Omvat alle producten die kunnen worden waargenomen/omschreven als zijnde specifiek bedoeld om voedsel tijdens het proces van sondevoeding te bewaren. Omvat producten zoals voedingzakken en voedingsdozen.</t>
  </si>
  <si>
    <t>Excludes products such as Enteral Feeding Nutrition Bags/Containers obtained only by prescription from a health professional and other products intended to be used in the process of enteral feeding such as Feeding Pumps and Tubes.</t>
  </si>
  <si>
    <t>Exclusief producten als enterale voedingszakken/-dozen die alleen op doktersvoorschrift worden verkregen of afkomstig zijn van een zorgverlener, en andere producten als gebruikt in het proces van enterale voeding zoals voedingspompen en slangen.</t>
  </si>
  <si>
    <t>Enteral Feeding Tubes</t>
  </si>
  <si>
    <t>Enterale Voedingsbuisjes</t>
  </si>
  <si>
    <t>Includes any products that can be described/observed as tubes, which are designed to be used in the process of enteral feeding.Includes products such as Feeding Tubes, Decompression Tubes, Extension Tubes and Gastrostomy Tubes.</t>
  </si>
  <si>
    <t>Omvat alle producten die kunnen worden waargenomen/omschreven als slangen die zijn ontworpen voor gebruik in het proces van sondevoeding. Omvat producten zoals sondevoedingslangen, decompressieslangen, verlengslangen en gastrostomische slangen.</t>
  </si>
  <si>
    <t>Excludes products such as Enteral Feeding Tubes obtained only by prescription or from a healthcare professional, also excludes other products which are used during the enteral feeding process such as Pumps, Bags and Containers.</t>
  </si>
  <si>
    <t>Exclusief producten als enterale voedingsslangen die alleen op doktersvoorschrift worden verkregen of afkomstig zijn van een zorgverlener, en andere producten als gebruikt in het proces van enterale voeding zoals pompen, zakken en dozen.</t>
  </si>
  <si>
    <t>Enteral Feeding Equipment Other</t>
  </si>
  <si>
    <t>Enterale Voedingsuitrusting – Overig</t>
  </si>
  <si>
    <t>Includes any products that can be described/observed as Enteral Feeding Equipment, where the user of the schema is not able to classify the product in existing bricks within the schema</t>
  </si>
  <si>
    <t>Omvat alle producten die kunnen worden waargenomen/omschreven als enterale voedingsuitrusting, waarvan de gebruiker van het schema niet in staat is om het product in een van de bestaande bricks binnen het schema te classificeren.</t>
  </si>
  <si>
    <t>Excludes all currently classified Enteral Feeding Equipment such as Feeding Tubes and Containers, Drug Administration Equipment and Enteral Feeding Equipment obtained only by prescription or from a healthcare professional.</t>
  </si>
  <si>
    <t>Exclusief alle producten die op dit moment zijn geclassificeerd in het schema, en enterale voedingsuitrusting die alleen op doktersvoorschrift worden verkregen of afkomstig zijn van een zorgverlener.</t>
  </si>
  <si>
    <t>Enteral Feeding Equipment Variety Packs</t>
  </si>
  <si>
    <t>Enterale Voedingsuitrusting – Assortimenten</t>
  </si>
  <si>
    <t>Includes any products that can be described/observed as two or more distinct Enteral Feeding Equipment products sold together, which exist within the schema belonging to different bricks but to the same class, that is two or more products contained within the same pack which cross bricks within the Enteral Feeding Equipment class. Includes products such as Enteral Feeding Bags and Pumps sold together.Items that are received free with purchases should be removed from the classification decision–making process.</t>
  </si>
  <si>
    <t>Omvat alle producten die kunnen worden waargenomen/omschreven als twee of meer verschillende producten voor enterale voedingsuitrusting die tezamen worden verkocht, die binnen het schema bestaan, maar bij verschillende bricks in dezelfde klasse behoren. Een voorbeeld is de gezamenlijke verkoop van enterale . voedingszakken en -pompen. Producten die gratis zijn, moeten buiten het beslissingsproces voor classificatie worden gelaten.</t>
  </si>
  <si>
    <t>Excludes products such as Enteral Feeding Bags and Blood Sugar Tests variety packs and Enteral Feeding Equipment variety packs obtained only by prescription or from a healthcare professional.</t>
  </si>
  <si>
    <t>Exclusief producten zoals assortimenten voor enterale voedingszakken en een bloedsuikertest, en assortimenten voor enterale voedingsuitrusting die alleen op doktersvoorschrift worden verkregen of afkomstig zijn van een zorgverlener.</t>
  </si>
  <si>
    <t>Oral/Mouth Treatments</t>
  </si>
  <si>
    <t>Mondbehandelingen</t>
  </si>
  <si>
    <t>Includes any products that can be described/observed as a preparation specifically deigned to prevent, treat or alleviate ailments or disorders involving the mouth.Includes products such as Halitosis and Ulcer Treatments.</t>
  </si>
  <si>
    <t>Omvat alle producten die kunnen worden waargenomen/omschreven als een preparaat specifiek ontworpen om aandoeningen of kwalen aangaande de mond te voorkomen, te behandelen of te verlichten. Omvat producten zoals behandelingen voor slechte adem en zweren.</t>
  </si>
  <si>
    <t>Excludes products such as Oral/Mouth Treatments obtained only by prescription or from a healthcare professional, Dental Hygiene Products and Breath Fresheners/Mouth Rinses.</t>
  </si>
  <si>
    <t>Exclusief producten als mondbehandelingen die alleen op doktersvoorschrift worden verkregen of afkomstig zijn van een zorgverlener, producten voor gebithygiëne en ademverfrissers/mondspoelingen.</t>
  </si>
  <si>
    <t>Condoms</t>
  </si>
  <si>
    <t>Condooms</t>
  </si>
  <si>
    <t>Includes any products that can be described/observed as a thin latex sheath that is either worn by males or used by a female during sexual activity, to prevent conception and sexually transmitted diseases.These products are available with or without spermicide or lubricant and can be flavoured.</t>
  </si>
  <si>
    <t>Omvat alle producten die kunnen worden waargenomen/omschreven als een dun latex omhulsel dat ofwel wordt gedragen door mannen, of wordt gebruikt door een vrouw, tijdens de seks om conceptie en seksueel overdraagbare ziekten te voorkomen. Deze producten zijn verkrijgbaar met of zonder zaaddodend middel of smeermiddel, en kunnen een smaakje hebben.</t>
  </si>
  <si>
    <t>Excludes products such as Contraceptive Spermicides, Diaphragms, Sponges Cervical Caps and Condoms obtained only by perscription or from a healthcare professional..</t>
  </si>
  <si>
    <t>Exclusief producten als spermiciden, pessaria, cervixkapjes en condooms die alleen op doktersvoorschrift worden verkregen of afkomstig zijn van een zorgverlener</t>
  </si>
  <si>
    <t>Family Planning</t>
  </si>
  <si>
    <t>Gezinsplanning</t>
  </si>
  <si>
    <t>Barrier Contraception</t>
  </si>
  <si>
    <t>Mechanische Anticonceptiva</t>
  </si>
  <si>
    <t>Diaphragms/Cervical Caps</t>
  </si>
  <si>
    <t>Pessaria/Cervixkapjes</t>
  </si>
  <si>
    <t>Includes any products that can be described/observed as a device, worn by a woman during sexual activity, that is specifically designed to be inserted into the vagina to prevent conception and sexually transmitted diseases. These products act as a barrier against sperm and are available with or without spermicides.</t>
  </si>
  <si>
    <t>Omvat alle producten die kunnen worden waargenomen/omschreven als een apparaat, gedragen door een vrouw tijdens de seks, dat specifiek is ontworpen om te worden ingebracht in de vagina om conceptie en seksueel overdraagbare ziekten te voorkomen. Deze producten werken als een barrière tegen sperma en zijn leverbaar met of zonder zaaddodende middelen.</t>
  </si>
  <si>
    <t>Excludes products such as Contraceptive Spermicides, IUD Condoms and Diaphragms/Cervical Caps obtained only by prescription or from a healthcare professional.</t>
  </si>
  <si>
    <t>Exclusief producten als anticonceptie spermiciden, spiraaltjes, condooms en cervixkapjes die alleen op doktersvoorschrift worden verkregen of afkomstig zijn van een zorgverlener.</t>
  </si>
  <si>
    <t>Spermicides</t>
  </si>
  <si>
    <t>Spermiciden</t>
  </si>
  <si>
    <t>Includes any products that can be described/observed as a preparation specifically designed for use as a sperm–killing agent, and typically intended as an aid to birth control. Includes products in cream, gel, tablet, film or liquid form. These products are used before any sexual activity as additional protection against the risk of becoming pregnant and to prevent sexually transmitted diseases. Products are normally used with a Diaphragm, Cervical Cap or Condom, but can be inserted directly into the vagina.</t>
  </si>
  <si>
    <t>Omvat alle producten die kunnen worden waargenomen/omschreven als een preparaat specifiek ontworpen voor gebruik als een spermadodend middel, en typisch bedoeld als hulpmiddel bij anticonceptie. Omvat producten in crème, gel, pil, folie of vloeibare vorm. Deze producten worden gebruikt vooraf aan elke vorm van seks als extra bescherming tegen het risico van zwanger te worden, en om seksueel overdraagbare ziekten te voorkomen. Producten worden gewoonlijk gebruikt met een pessarium of condoom, maar kunnen ook direct in de vagina worden ingebracht.</t>
  </si>
  <si>
    <t>Excludes products such as Contraceptive Spermicides obtained only by prescription or from a healthcare professional, as well as Sponges and Hormonal Contraception.</t>
  </si>
  <si>
    <t>Exclusief producten als anticonceptie spermiciden die alleen op doktersvoorschrift worden verkregen of afkomstig zijn van een zorgverlener, alsmede vaginale sponzen en hormonale anticonceptie.</t>
  </si>
  <si>
    <t>Barrier Contraception Variety Packs</t>
  </si>
  <si>
    <t>Mechanische Anticonceptiva – Assortimenten</t>
  </si>
  <si>
    <t>Includes any products that can be described/observed as two or more distinct Barrier Contraception products sold together, which exist within the schema belonging to different bricks but to the same class, that is two or more products contained within the same pack which cross bricks within the Barrier Contraception class. Includes products such as Diaphragms and Spermicides sold together.Items that are received free with purchases should be removed from the classification decision–making process.</t>
  </si>
  <si>
    <t>Omvat alle producten die kunnen worden waargenomen/omschreven als twee of meer verschillende mechanische anticonceptiva producten die tezamen worden verkocht, die binnen het schema bestaan, maar bij verschillende bricks in dezelfde klasse behoren. Een voorbeeld is de gezamenlijke verkoop van een pessarium met spermiciden. Producten die gratis zijn, moeten buiten het beslissingsproces voor classificatie worden gelaten.</t>
  </si>
  <si>
    <t>Excludes products such as Diaphragms and Ovulation Tests variety packs and Barrier Contraception variety packs obtained only by prescription or from a healthcare professional.</t>
  </si>
  <si>
    <t>Exclusief producten zoals assortimenten voor een pessarium en een ovulatietest, en assortimenten voor mechanische anticonceptiva die alleen op doktersvoorschrift worden verkregen of afkomstig zijn van een zorgverlener.</t>
  </si>
  <si>
    <t>Barrier Contraception Other</t>
  </si>
  <si>
    <t>Mechanische Anticonceptiva – Overig</t>
  </si>
  <si>
    <t>Includes any products that can be described/observed as Barrier Contraception products, where the user of the schema is not able to classify the products in existing bricks within the schema.</t>
  </si>
  <si>
    <t>Omvat alle producten die kunnen worden waargenomen/omschreven als mechanisch anticonceptiemiddel, waarvan de gebruiker van het schema niet in staat is om het product in een van de bestaande bricks binnen het schema te classificeren.</t>
  </si>
  <si>
    <t>Excludes all currently classified Hormonal Contraception and Intra–Uterine Contraception products and Barrier Contraception obtained only by prescription or from a healthcare professional</t>
  </si>
  <si>
    <t>Exclusief alle producten die op dit moment zijn geclassificeerd in het schema, en mechanische anticonceptiva die alleen op doktersvoorschrift worden verkregen of afkomstig zijn van een zorgverlener.</t>
  </si>
  <si>
    <t>Hormonal Contraception</t>
  </si>
  <si>
    <t>Hormonale Anticonceptiva</t>
  </si>
  <si>
    <t>Includes any products that can be described/observed as a hormone preparation in pill, patch, injection or implant form that prevents pregnancy by suppressing ovulation, causing the cervical mucus to thicken and/or preventing the thickening of the uterus lining, so as not to allow successful implantation of the embryo on the womb.</t>
  </si>
  <si>
    <t>Omvat alle producten die kunnen worden waargenomen/omschreven als een hormoonpreparaat in pil, pleister, injectie of implantaat vorm die zwangerschap voorkomt door de ovulatie te onderdrukken, waardoor het baarmoederhalsslijmvlies dikker wordt en/of door het voorkomen van het dikker worden van de baarmoederwand, waardoor het embryo zich niet succesvol kan nestelen in de baarmoeder.</t>
  </si>
  <si>
    <t>Excludes products such as Hormonal Contraception obtained only by prescription or from a healthcare professional, Hormonal IUD, Sponges and Spermicides.</t>
  </si>
  <si>
    <t>Exclusief producten als hormonale anticonceptie die alleen op doktersvoorschrift worden verkregen of afkomstig zijn van een zorgverlener, alsmede hormonale spiraaltjes, vaginale sponzen en spermiciden.</t>
  </si>
  <si>
    <t>Intra-uterine Contraception</t>
  </si>
  <si>
    <t>Anticonceptiva – Spiraaltje</t>
  </si>
  <si>
    <t>Includes any products that can be described/observed as a plastic device which is inserted into the womb to interfere with the migration of sperm from the vagina to the fallopian tube or to accelerate egg transport through the fallopian tube and thus impede fertilisation.Products include plastic Intra–Uterine Contraceptive Devices with or without copper and medicated Intra–Uterine Contraceptive Devices that are designed to release hormones over a period of time.</t>
  </si>
  <si>
    <t>Omvat alle producten die kunnen worden waargenomen/omschreven als een plastic apparaat dat wordt ingebracht in de baarmoeder om het binnendringen van sperma van de vagina in de eileider te verhinderen, of om het transport van eitjes door de eileider te versnellen om aldus bevruchting te belemmeren. Producten omvatten plastic spiraaltjes met of zonder koper en medicinale spiraaltjes die zijn ontworpen om hormonen vrij te geven gedurende een bepaalde periode.</t>
  </si>
  <si>
    <t>Excludes products such as Intra–Uterine Contraceptive devices obtained only by prescription or from a healthcare professional, as well as Hormonal Contraception, Diaphragms, Cervical Caps and Sponges.</t>
  </si>
  <si>
    <t>Exclusief producten als spiraaltjes die alleen op doktersvoorschrift worden verkregen of afkomstig zijn van een zorgverlener, alsmede hormonale anticonceptie, pessaria, cervixkapjes en vaginale sponzen.</t>
  </si>
  <si>
    <t>Spiraaltje – Anticonceptiva</t>
  </si>
  <si>
    <t>Family Planning Variety Packs</t>
  </si>
  <si>
    <t>Gezinsplanning – Assortimenten</t>
  </si>
  <si>
    <t>Includes any products that can be described/observed as two or more distinct Family Planning products sold together which exist within the schema but belong to different classes, that is two or more products contained within the same pack which cross classes within the Family Planning Family. Includes products such as IUDs and Spermicides variety packs. Items that are received free with purchases should be removed from the classification decision–making process.</t>
  </si>
  <si>
    <t>Omvat alle producten die kunnen worden waargenomen/omschreven als twee of meer verschillende producten voor gezinsplanning die tezamen worden verkocht, die binnen het schema bestaan, maar bij verschillende bricks in dezelfde klasse behoren. Een voorbeeld is de gezamenlijke verkoop van spiraaltjes en spermiciden. Producten die gratis zijn, moeten buiten het beslissingsproces voor classificatie worden gelaten.</t>
  </si>
  <si>
    <t>Excludes products such as Diaphragms and Spermicides variety packs, Diaphragms and Ovulation Tests variety packs and Family Planning variety packs obtained only by prescription or from a healthcare professional.</t>
  </si>
  <si>
    <t>Exclusief producten zoals assortimenten voor een pessarium en spermiciden, assortimenten voor een pessarium en een ovulatietest, en assortimenten voor gezinsplanning die alleen op doktersvoorschrift worden verkregen of afkomstig zijn van een zorgverlener.</t>
  </si>
  <si>
    <t>Dietary Aid – Appetite/Fat Control</t>
  </si>
  <si>
    <t>Dieetmiddel – Eetlust-/Vetcontrole</t>
  </si>
  <si>
    <t>Includes any products that can be described/observed as a preparation containing specific ingredients designed to stimulate or suppress the appetite. These products are not designed to be a replacement for meals.Products also include Fat Burners and Fat Blockers designed to decrease the fat content of the body.Specifically</t>
  </si>
  <si>
    <t>Omvat alle producten die kunnen worden waargenomen/omschreven als een preparaat dat specifieke ingrediënten bevat, bedoeld om de eetlust te stimuleren of te onderdrukken. Deze producten zijn niet bedoeld als vervanging van maaltijden. Producten omvatten ook vetverbranders en vetblokkers bedoeld om het vetgehalte van het lichaam te verminderen.</t>
  </si>
  <si>
    <t>excludes all meal replacement products.Excludes products such as Dietary Aids – Appetite and Fat Control products obtained only by prescription or from a healthcare professional and Dietary Aids – Meal Replacements.</t>
  </si>
  <si>
    <t>Exclusief producten als dieetmiddelen die eetlust en vet controleren die alleen op doktersvoorschrift worden verkregen of afkomstig zijn van een zorgverlener, en exclusief alle maaltijdvervangende producten.</t>
  </si>
  <si>
    <t>Health Enhancement</t>
  </si>
  <si>
    <t>Bevordering Gezondheid</t>
  </si>
  <si>
    <t>Dietary Aids</t>
  </si>
  <si>
    <t>Dieetmiddelen</t>
  </si>
  <si>
    <t>Dietary Aid – Meal Replacement</t>
  </si>
  <si>
    <t>Dieetmiddel – Maaltijdvervanger</t>
  </si>
  <si>
    <t>Includes any products that can be described/observed as a preparation that is consumed as a meal substitute in order to promote slimming, weight gain or weight control by increasing the metabolism or reducing the feeling of hunger.</t>
  </si>
  <si>
    <t>Omvat alle producten die kunnen worden waargenomen/omschreven als een preparaat dat wordt gebruikt als een maaltijdvervanger met het oog op het bevorderen van afvallen, gewichtstoename of gewichtscontrole door het verhogen van de stofwisseling of het verminderen van het hongergevoel.</t>
  </si>
  <si>
    <t>Excludes products such as Appetite Suppressants or Enhancers or Nutritional Supplements that are designed to be consumed in addition to normal meals rather than to replace them and Slimming Meals that are not marketed as meal replacements.</t>
  </si>
  <si>
    <t>Exclusief producten als eetlust onderdrukkers of stimulanten of voedingssupplementen die ontworpen zijn om te consumeren als aanvulling op gewone maaltijden in plaats van deze te vervangen, en afvalmaaltijden die niet aangeduid worden als maaltijdvervangers.</t>
  </si>
  <si>
    <t>Dietary Aids Variety Packs</t>
  </si>
  <si>
    <t>Dieetmiddelen – Assortimenten</t>
  </si>
  <si>
    <t>Includes any products that can be described/observed as two or more distinct Dietary Aids sold together, which exist within the schema belonging to different bricks but to the same class, that is two or more products contained within the same pack which cross bricks within the Dietary Aids class. Includes products such as Fat Blockers and Meal Replacements sold together.Items that are received free with purchases should be removed from the classification decision–making process.</t>
  </si>
  <si>
    <t>Omvat alle producten die kunnen worden waargenomen/omschreven als twee of meer verschillende dieetmiddelen die tezamen worden verkocht, die binnen het schema bestaan, maar bij verschillende bricks in dezelfde klasse behoren. Een voorbeeld is de gezamenlijke verkoop van vetblokkers en maaltijdvervangers. Producten die gratis zijn, moeten buiten het beslissingsproces voor classificatie worden gelaten.</t>
  </si>
  <si>
    <t>Excludes products such as Fat Blockers with Glucose Tests variety packs and Dietary Aids variety packs obtained only by prescription or from a healthcare professional.</t>
  </si>
  <si>
    <t>Exclusief producten zoals assortimenten voor vetblokkers en maaltijdvervangers, en assortimenten voor dieetmiddelen die alleen op doktersvoorschrift worden verkregen of afkomstig zijn van een zorgverlener.</t>
  </si>
  <si>
    <t>Dietary Aids Other</t>
  </si>
  <si>
    <t>Dieetmiddelen – Overig</t>
  </si>
  <si>
    <t>Includes any products that can be described/observed as Dietary Aids products, where the user of the schema is not able to classify the products in existing bricks within the schema.</t>
  </si>
  <si>
    <t>Omvat alle producten die kunnen worden waargenomen/omschreven als dieetmiddel, waarvan de gebruiker van het schema niet in staat is om het product in een van de bestaande bricks binnen het schema te classificeren.</t>
  </si>
  <si>
    <t>Excludes all products currently classified as Vitamins, Minerals and Nutritional Supplements and Dietary Aids obtained only by prescription or from a healthcare professional.</t>
  </si>
  <si>
    <t>Exclusief alle producten die op dit moment zijn geclassificeerd in het schema, en dieetmiddelen die alleen op doktersvoorschrift worden verkregen of afkomstig zijn van een zorgverlener.</t>
  </si>
  <si>
    <t>Vitamins/Minerals</t>
  </si>
  <si>
    <t>Vitaminen/Mineralen</t>
  </si>
  <si>
    <t>Includes any products that can be described/observed as a preparation, composed of one or more minerals such as calcium, silica, zinc, or of one or more vitamins, such as A, C, B–complex, or a combination of vitamins and minerals, which is taken as a dietary supplement to help prevent and/or mitigate vitamin or mineral deficiency conditions of the human body.</t>
  </si>
  <si>
    <t>Omvat alle producten die kunnen worden waargenomen/omschreven als een preparaat bestaande uit een of meer mineralen zoals calcium, silicium, zink, of een of meer vitaminen zoals A, C, B-complex, of een combinatie van vitaminen en mineralen, die wordt ingenomen als een voedingssupplement die helpen om een vitamine- of mineraaltekort van het menselijk lichaam te voorkomen en/of te verminderen .</t>
  </si>
  <si>
    <t>Excludes products such as Vitamins and Minerals obtained only by prescription or from a healthcare professional, Nutritional Supplements, Appetite Suppressants and Fat Blockers.</t>
  </si>
  <si>
    <t>Exclusief producten als vitaminen en mineralen die alleen op doktersvoorschrift worden verkregen of afkomstig zijn van een zorgverlener, voedingssupplementen, hongeronderdrukkers en vetblokkers.</t>
  </si>
  <si>
    <t>Vitamins/Minerals/Nutritional Supplements</t>
  </si>
  <si>
    <t>Vitaminen/Mineralen/Voedingssupplementen</t>
  </si>
  <si>
    <t>Nutritional Supplements</t>
  </si>
  <si>
    <t>Voedingssupplementen</t>
  </si>
  <si>
    <t>Includes any products that can be described/observed as a preparation containing specific ingredients designed to enhance and improve health, to prevent or mitigate various deficiency conditions in the human body or to increase energy levels. Includes products of botanical, animal or marine origin.</t>
  </si>
  <si>
    <t>Omvat alle producten die kunnen worden waargenomen/omschreven als een preparaat dat specifieke ingrediënten bevat, bedoeld om de gezondheid te verhogen en te verbeteren, om verschillende tekorten in het menselijk lichaam te voorkomen of te beperken, of om energiegehaltes te verhogen. Omvat producten van botanische, dierlijke of maritieme oorsprong.</t>
  </si>
  <si>
    <t>Excludes products such as Nutritional Supplements obtained only by prescription or from a healthcare professional, Vitamins, Minerals and Dietary Aids used to replace meals and Dietary Aids designed to stimulate or suppress the appetite or to control body fat levels.</t>
  </si>
  <si>
    <t>Exclusief producten als voedingssupplementen die alleen op doktersvoorschrift worden verkregen of afkomstig zijn van een zorgverlener, vitaminen en mineralen, dieethulpmiddelen bedoeld om maaltijden te vervangen en dieethulpmiddelen bedoeld om de honger te stimuleren of te onderdrukken of om de lichaamsvetgehalte te controleren.</t>
  </si>
  <si>
    <t>Vitamins/Minerals/Nutritional Supplements Variety Packs</t>
  </si>
  <si>
    <t>Vitaminen/Mineralen/Voedingssupplementen – Assortimenten</t>
  </si>
  <si>
    <t>Includes any products that can be described/observed as two or more distinct Vitamins, Minerals and Nutritional Supplements sold together, which exist within the schema belonging to different bricks but to the same class, that is two or more products contained within the same pack which cross bricks within the Vitamins, Minerals and Nutritional Supplements class. Includes products such as Hormone Boosters and Minerals sold together.Items that are received free with purchases should be removed from the classification decision–making process.</t>
  </si>
  <si>
    <t>Omvat alle producten die kunnen worden waargenomen/omschreven als twee of meer verschillende vitaminen, mineralen of voedingssupplementen die tezamen worden verkocht, die binnen het schema bestaan, maar bij verschillende bricks in dezelfde klasse behoren. Een voorbeeld is de gezamenlijke verkoop van mineralen en hormoonopwekkers. Producten die gratis zijn, moeten buiten het beslissingsproces voor classificatie worden gelaten.</t>
  </si>
  <si>
    <t>Excludes products such as Vitamins and Glucose Tests variety packs and Vitamins, Minerals and Nutritional Supplements variety packs obtained only by prescription or from a healthcare professional.</t>
  </si>
  <si>
    <t>Exclusief producten zoals assortimenten voor vitaminen en glucosetesten, en assortimenten voor vitaminen, mineralen en voedingssupplementen die alleen op doktersvoorschrift worden verkregen of afkomstig zijn van een zorgverlener.</t>
  </si>
  <si>
    <t>Health Enhancement Variety Packs</t>
  </si>
  <si>
    <t>Bevordering Gezondheid – Assortimenten</t>
  </si>
  <si>
    <t>Includes any products that can be described/observed as two or more distinct Health Enhancement products sold together which exist within the schema but belong to different classes, that is two or more products contained within the same pack which cross classes within the Health Enhancement Family. Includes products such as Minerals with Meal Replacement variety packs. Items that are received free with purchases should be removed from the classification decision–making process.</t>
  </si>
  <si>
    <t>Omvat alle producten die kunnen worden waargenomen/omschreven als twee of meer verschillende gezondheidsbevorderende middelen die tezamen worden verkocht, die binnen het schema bestaan, maar bij verschillende bricks in dezelfde klasse behoren. Een voorbeeld is de gezamenlijke verkoop van mineralen met maaltijdvervangers. Producten die gratis zijn, moeten buiten het beslissingsproces voor classificatie worden gelaten.</t>
  </si>
  <si>
    <t>Excludes products such as Fat Blockers and Meal Replacement variety packs, Vitamins and Glucose Tests variety packs and Health Enhancement variety packs obtained only by prescription or from a healthcare professional.</t>
  </si>
  <si>
    <t>Exclusief producten zoals assortimenten voor vetblokkers en maaltijdvervangers, assortimenten voor vitaminen en glucosetesten, en assortimenten voor gezondheidsbevorderende middelen die alleen op doktersvoorschrift worden verkregen of afkomstig zijn van een zorgverlener.</t>
  </si>
  <si>
    <t>Energy/Stimulant Products</t>
  </si>
  <si>
    <t>Energieopwekkende/Stimulerende Middelen</t>
  </si>
  <si>
    <t>Includes any products that can be described/observed as a substance intended to stimulate the body and/or mind. Includes products such as caffeine. Includes products such as tablet stimulants, powder stimulants and liquid stimulants delivered in a specific quantities intended to be consumed in measured doses. Specifically excludes all Ready to Drink and Not Ready to Drink Stimulant/Energy beverages. Excludes products such as Energy/Stimulant products obtained only by prescription or by a healthcare professional, all Vitamins that provide the body with natural substances and all Confectionery and non-alcoholic Beverages that claim to provide a specific health benefit.</t>
  </si>
  <si>
    <t>Omvat alle producten die kunnen worden waargenomen/omschreven als een substantie die bedoeld is om lichaam en/of geest te stimuleren. Omvat stoffen zoals cafeïne. Omvat producten als stimulerende middelen in pilvorm, poedervorm en vloeibare vorm.</t>
  </si>
  <si>
    <t>Sluit specifiek alle kant-en-klare en niet kant-en-klare stimulerende dranken en energiedranken uit. Exclusief producten als energieopwekkende/stimulerende middelen die alleen op doktersvoorschrift worden verkregen of afkomstig zijn van een zorgverlener, alle vitaminen die het lichaam voorzien van natuurlijke stoffen en alle zoetwaren en niet-alcoholische dranken die beweren een specifiek gezondheidsvoordeel te leveren.</t>
  </si>
  <si>
    <t>Energy/Stimulant Products Other</t>
  </si>
  <si>
    <t>Energieopwekkende/Stimulerende Middelen – Overig</t>
  </si>
  <si>
    <t>Includes any products that can be described/observed as Energy/Stimulant Products, where the user of the schema is not able to classify the product in existing bricks within the schema.</t>
  </si>
  <si>
    <t>Omvat alle producten die kunnen worden waargenomen/omschreven als energieopwekkend of stimulerend middel, waarvan de gebruiker van het schema niet in staat is om het product in een van de bestaande bricks binnen het schema te classificeren.</t>
  </si>
  <si>
    <t>Excludes all products currently classified as Energy/Stimulant Products, Dietary Aids and Vitamins, Minerals and Nutritional Supplements and Energy/Stimulant Products obtained only by prescription or from a healthcare professional.</t>
  </si>
  <si>
    <t>Exclusief alle producten die op dit moment zijn geclassificeerd in het schema, en energieopwekkende of stimulerende middelen die alleen op doktersvoorschrift worden verkregen of afkomstig zijn van een zorgverlener.</t>
  </si>
  <si>
    <t>Home Diagnostic Monitors</t>
  </si>
  <si>
    <t>Diagnosemonitoren voor Thuis</t>
  </si>
  <si>
    <t>Includes any products that can be described/observed as a device, specifically designed for personal use to periodically monitor blood pressure, blood sugar, heartbeat, weight or body fat on an ongoing basis. Products include Diabetes Monitoring Kits, Chest Bands and Wrist, Finger Tip or Upper Arm Monitors and Personal Scales which monitor weight and/or body fat..Products can be operated manually or automatically and can be used in conjunction with Sports Equipment while exercising.</t>
  </si>
  <si>
    <t>Omvat alle producten die kunnen worden waargenomen/omschreven als een apparaat, speciaal ontworpen voor persoonlijk gebruik om periodiek bloeddruk, bloedsuiker, hartslag, gewicht of lichaamsvet te controleren. Producten omvatten diabetes monitor kits, borst- en polsbanden, vingertop of bovenarm monitoren en personenweegschalen die gewicht en/of lichaamsvet controleren. Producten kunnen handmatig of automatisch worden bediend en kunnen worden gebruikt in combinatie met sportapparatuur tijdens het sporten.</t>
  </si>
  <si>
    <t>Excludes products such as Home Diagnostic Monitors obtained only by prescription or from a healthcare professional, and Diagnostic Tests.</t>
  </si>
  <si>
    <t>Exclusief producten als diagnosemonitoren voor thuis die alleen op doktersvoorschrift worden verkregen of afkomstig zijn van een zorgverlener, en diagnosetests.</t>
  </si>
  <si>
    <t>Home Diagnostics</t>
  </si>
  <si>
    <t>Thuisdiagnostica</t>
  </si>
  <si>
    <t>Diagnostic Monitors</t>
  </si>
  <si>
    <t>Diagnosemonitors</t>
  </si>
  <si>
    <t>Diagnostic Monitors Other</t>
  </si>
  <si>
    <t>Diagnosemonitoren – Overig</t>
  </si>
  <si>
    <t>Includes any products that can be described/observed as Diagnostic Monitors, where the user of the schema is not able to classify the product in existing bricks within the schema.</t>
  </si>
  <si>
    <t>Omvat alle producten die kunnen worden waargenomen/omschreven als diagnosemonitor, waarvan de gebruiker van het schema niet in staat is om het product in een van de bestaande bricks binnen het schema te classificeren.</t>
  </si>
  <si>
    <t>Excludes all products currently classified as Diagnostic Monitors or Diagnostic Tests and Diagnostic Monitors obtained only by prescription or from a healthcare professional.</t>
  </si>
  <si>
    <t>Exclusief alle producten die op dit moment zijn geclassificeerd in het schema, en diagnosemonitors die alleen op doktersvoorschrift worden verkregen of afkomstig zijn van een zorgverlener.</t>
  </si>
  <si>
    <t>Thermometers</t>
  </si>
  <si>
    <t>Includes any products that can be described/observed as a device designed to measure a person's body temperature. Measurements can be taken orally, rectally, under the arm, in the ear or against the forehead.Includes products available in various sizes and shapes and both Digital and Mercury types.</t>
  </si>
  <si>
    <t>Omvat alle producten die kunnen worden waargenomen/omschreven als een apparaat, ontworpen om de lichaamstemperatuur van een persoon te meten. Metingen kunnen oraal worden gedaan, rectaal, onder de arm, in het oor of tegen het voorhoofd. Omvat producten verkrijgbaar in verschillende maten en vormen en zowel digitale en lood types.</t>
  </si>
  <si>
    <t>Specifically excludes Thermometers used to measure the temperature of a room.Excludes products such as Thermometers obtained only by prescription or from a healthcare professional, Household, Pet and Fish Tank Thermometers.</t>
  </si>
  <si>
    <t>Exclusief thermometers die gebruikt worden om de temperatuur van een ruimte te meten. Exclusief producten als thermometers die alleen op doktersvoorschrift worden verkregen of afkomstig zijn van een zorgverlener, huishoud, huisdier en aquarium thermometers.</t>
  </si>
  <si>
    <t>Diagnostic Tests</t>
  </si>
  <si>
    <t>Diagnosetesten</t>
  </si>
  <si>
    <t>Home Diagnostic Tests</t>
  </si>
  <si>
    <t>Diagnosetests voor Thuis</t>
  </si>
  <si>
    <t>Includes any products that can be described/observed as a personal diagnostic test, which is designed for in–home use to test body functions or detect the presence or the level of various substances such as glucose, protein, hormones or alcohol in body fluids.These products usually work by analysing a sample of blood, saliva or urine. Two main types of test kit exist: one type provides results in several minutes, the other requires the test to be taken at home and the sample sent to a laboratory for detailed analysis and the results are provided within a few days.Specifically</t>
  </si>
  <si>
    <t>Omvat alle producten die kunnen worden waargenomen/omschreven als een persoonlijk diagnostische test, die is ontworpen voor thuisgebruik om lichaamsfuncties te testen of om het niveau vast te stellen van verschillende stoffen zoals glucose, eiwitten, hormonen of alcohol in lichaamsvloeistoffen. Deze producten werken meestal door het analyseren van een monster van bloed, speeksel of urine. Er bestaan twee belangrijke soorten testkits: het ene type levert resultaten in enkele minuten, het andere vereist dat de test in huis wordt genomen waarna het monster naar een laboratorium wordt gestuurd voor een gedetailleerde analyse en de resultaten binnen een paar dagen worden verstrekt.</t>
  </si>
  <si>
    <t>excludes all Diabetes Monitoring and Testing products.Excludes products such as Home Diagnostic Tests obtained only by prescription or from a healthcare professional, as well as Home Diagnostic Monitors, Thermometers, Electronic Blood Pressure and Heart Rate Monitors.</t>
  </si>
  <si>
    <t>Sluit specifiek alle diabetes monitoring en test producten uit. Exclusief producten als thusidiagnostica die alleen op doktersvoorschrift worden verkregen of afkomstig zijn van een zorgverlener, evenals thuis diagnosemonitoren, thermometers, elektronische bloeddrukmeters en hartslagmonitoren.</t>
  </si>
  <si>
    <t>Home Diagnostic Products – Accessories</t>
  </si>
  <si>
    <t>Thuisdiagnostica – Accessoires</t>
  </si>
  <si>
    <t>Includes any products that can be described/observed as an accessory that is designed for use in conjunction with diagnostic tests and kits. Products are typically intended to provide personal hygiene when using non–disposable diagnostic equipment.Includes products such as Pump Accessories, Control Solutions and Testing Strips, Covers or Disposable Needles (Lancets).</t>
  </si>
  <si>
    <t>Omvat alle producten die kunnen worden waargenomen/omschreven als een accessoire dat is ontworpen voor gebruik in combinatie met diagnostische tests en kits. Producten zijn meestal bedoeld om persoonlijke hygiëne bij het gebruik van niet-wegwerp diagnostische apparatuur. Omvat producten zoals accessoires en besturingen voor pompen en teststrips, hoezen of wegwerpnaalden (lancetten).</t>
  </si>
  <si>
    <t>Excludes products such as Home Diagnostic Accessories obtained only by prescription or from a healthcare professional, as well as Diagnostic Tests and Monitors.</t>
  </si>
  <si>
    <t>Exclusief producten als accessoires voor thuisdiagnostica die alleen op doktersvoorschrift worden verkregen of afkomstig zijn van een zorgverlener, alsmede diagnosetesten en -monitoren.</t>
  </si>
  <si>
    <t>Diagnostic Tests Variety Packs</t>
  </si>
  <si>
    <t>Diagnosetesten – Assortimenten</t>
  </si>
  <si>
    <t>Includes any products that can be described/observed as two or more distinct Diagnostic Tests sold together, which exist within the schema belonging to different bricks but to the same class, that is two or more products contained within the same pack which cross bricks within the Diagnostic Tests class. Includes products such as Thermometers and Thermometer Covers sold together.Items that are received free with purchases should be removed from the classification decision–making process.</t>
  </si>
  <si>
    <t>Omvat alle producten die kunnen worden waargenomen/omschreven als twee of meer verschillende diagnosetests die tezamen worden verkocht, die binnen het schema bestaan, maar bij verschillende bricks in dezelfde klasse behoren. Een voorbeeld is de gezamenlijke verkoop van thermometers en thermometerhoes. Producten die gratis zijn, moeten buiten het beslissingsproces voor classificatie worden gelaten.</t>
  </si>
  <si>
    <t>Excludes products such as Ovulation Tests and Diaphragm variety packs and Diagnostic Tests variety packs obtained only by prescription or from a healthcare professional.</t>
  </si>
  <si>
    <t>Exclusief producten zoals assortimenten voor ovulatietesten en een pessarium, en assortimenten voor diagnosetesten die alleen op doktersvoorschrift worden verkregen of afkomstig zijn van een zorgverlener.</t>
  </si>
  <si>
    <t>Diagnostic Tests Other</t>
  </si>
  <si>
    <t>Diagnosetesten – Overig</t>
  </si>
  <si>
    <t>Includes any products that can be described/observed as Diagnostic Tests, where the user of the schema is not able to classify the product in existing bricks within the schema.</t>
  </si>
  <si>
    <t>Omvat alle producten die kunnen worden waargenomen/omschreven als diagnosetest, waarvan de gebruiker van het schema niet in staat is om het product in een van de bestaande bricks binnen het schema te classificeren.</t>
  </si>
  <si>
    <t>Excludes all products currently classified as Diagnostic Tests or Diagnostic Monitors and Diagnostic Tests obtained only by prescription or from a healthcare professional.</t>
  </si>
  <si>
    <t>Exclusief alle producten die op dit moment zijn geclassificeerd in het schema, en diagnosetests die alleen op doktersvoorschrift worden verkregen of afkomstig zijn van een zorgverlener.</t>
  </si>
  <si>
    <t>Home Diagnostics Variety Packs</t>
  </si>
  <si>
    <t>Thuisdiagnostica – Assortimenten</t>
  </si>
  <si>
    <t>Includes any products that can be described/observed as two or more distinct Home Diagnostic products sold together which exist within the schema but belong to different classes, that is two or more products contained within the same pack which cross classes within the Home Diagnostics Family. Includes products such as Blood Pressure Monitors with Cholesterol Tests variety packs. Items that are received free with purchases should be removed from the classification decision–making process.</t>
  </si>
  <si>
    <t>Omvat alle producten die kunnen worden waargenomen/omschreven als twee of meer verschillende thuisdiagnostica die tezamen worden verkocht, die binnen het schema bestaan, maar bij verschillende bricks in dezelfde klasse behoren. Een voorbeeld is de gezamenlijke verkoop van een bloeddrukmonitor en een cholesterol testmiddel. Producten die gratis zijn, moeten buiten het beslissingsproces voor classificatie worden gelaten.</t>
  </si>
  <si>
    <t>Excludes products such as Thermometers and Thermometer Covers variety packs, Ovulation Tests and Diaphragm variety packs and Home Diagnostic variety packs obtained only by prescription or from a healthcare professional.</t>
  </si>
  <si>
    <t>Exclusief producten zoals assortimenten voor thermometers en thermometerhoezen, assortimenten voor ovulatietesten en pessarium, en assortimenten voor thuisdiagnostica die alleen op doktersvoorschrift worden verkregen of afkomstig zijn van een zorgverlener.</t>
  </si>
  <si>
    <t>Healthcare Variety Packs</t>
  </si>
  <si>
    <t>Gezondheidszorg – Assortimenten</t>
  </si>
  <si>
    <t>Includes any products that can be described/observed as two or more distinct Healthcare products sold together which exist within the schema but belong to different Families, that is two or more products contained within the same pack which cross Families within the Healthcare Segment. Includes products such as Vitamins and Glucose Tests variety packs.Items that are received free with purchases should be removed from the classification decision–making process.</t>
  </si>
  <si>
    <t>Omvat alle producten die kunnen worden waargenomen/omschreven als twee of meer verschillende producten voor gezondheidszorg die tezamen worden verkocht, die binnen het schema bestaan, maar bij verschillende bricks in dezelfde klasse behoren. Een voorbeeld is de gezamenlijke verkoop van vitaminen en een glucose testmiddel. Producten die gratis zijn, moeten buiten het beslissingsproces voor classificatie worden gelaten.</t>
  </si>
  <si>
    <t>Excludes products such as Needles and Needle Covers variety packs, Blood Pressure Monitors with Cholesterol Tests variety packs and Healthcare variety packs obtained only by prescription or from a healthcare professional.</t>
  </si>
  <si>
    <t>Exclusief producten zoals assortimenten voor thuisdiagnostica, assortimenten voor geneesmiddelentoediening, en assortimenten voor gezondheidszorg die alleen op doktersvoorschrift worden verkregen of afkomstig zijn van een zorgverlener.</t>
  </si>
  <si>
    <t>Medical Devices</t>
  </si>
  <si>
    <t>Medische Hulpmiddelen</t>
  </si>
  <si>
    <t>Includes any products that can be described/observed as devices, other than drugs, intended to be used for the diagnosis, treatment or prevention of disease. Includes all medical equipment and supplies from cotton swabs to MRI machines to surgical implants, for human applications.</t>
  </si>
  <si>
    <t>Omvat alle producten die kunnen worden beschreven/waargenomen als hulpmiddelen, anders dan geneesmiddelen, bestemd voor de diagnose, behandeling of preventie van ziekte. Inclusief alle medische apparatuur en accessoires van wattenstaafjes tot MRI-machines tot chirurgische implantaten, zowel voor mens als dier.</t>
  </si>
  <si>
    <t>Excludes all healthcare, veterinary and dental products already classified in GPC, such as enteral feeding equipment, first aid equipment, orthopaedic footwear, therapeutic hosiery, contraception devices, enema/douche equipment, drug administration needles/syringes, disability aids, humidifiers/nebulisers, spectacles, contact lenses, hearing aids, parasite infestation equipment, therapeutic wristbands/necklets/anklets, diagnostic monitors for blood pressure/heart rate/body fat/blood sugar, weighing scales, thermometers, diagnostic test equipment for allergies/alcohol/pregnancy/cholesterol, microscopes, magnifying glasses, cotton wool products, and oral care aids such as toothbrushes, dental floss, descalers, whitening tape, gum protectors and gum stimulators.</t>
  </si>
  <si>
    <t>Exclusief alle gezondheidszorg, diergeneeskundige en tandheelkundige producten reeds in GPC ingedeeld, zoals sondevoeding apparatuur, eerste hulp benodigdheden, orthopedisch schoeisel, therapeutische kousen, anticonceptie apparaten, klysma/doucheapparatuur, injectienaalden/-spuiten, hulpmiddelen voor gehandicapten, luchtbevochtigers/ vernevelaars, brillen, contactlenzen, gehoorapparaten, apparatuur tegen parasitaire besmetting, therapeutische polsbandjes/kettingen/enkelbanden, diagnostische monitoren voor bloeddruk/hartslag/lichaamsvet/bloedsuiker, weegschalen, thermometers, diagnostische testapparatuur voor allergieën/alcohol/zwangerschap/cholesterol, microscopen, vergrootglazen, watten, en mondverzorgingshulpmiddelen zoals tandenborstels, flosdraad, ragers, witmakende plakstrips en tandvleesbeschermers.</t>
  </si>
  <si>
    <t>Pharmaceutical Drugs</t>
  </si>
  <si>
    <t>Geneesmiddelen</t>
  </si>
  <si>
    <t>Includes any products that can be described/observed as a substance, used in the diagnosis, treatment or prevention of disease that achieves its primary intended purpose through pharmacological, immunological or metabolic means within or on the body. Includes all drugs, biologicals or therapeutic nutritionals for human applications.</t>
  </si>
  <si>
    <t>Omvat alle producten die kunnen worden beschreven/waargenomen als een stof, die gebruikt wordt voor de diagnose, behandeling of preventie van ziekte en die het primaire beoogde doel bereikt door middel van farmacologische, immunologische of metabolische middelen in of op het lichaam. Inclusief alle medicijnen, biologische of therapeutische voedingssupplementen voor zowel mens als dier.</t>
  </si>
  <si>
    <t>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t>
  </si>
  <si>
    <t>Exclusief alle gezondheidszorg, diergeneeskundige en tandheelkundige producten reeds in GPC ingedeeld zoals zaaddodende middelen, hormonale medicijnen, dieet controle medicijnen, maaltijdvervangers, energie / stimulatie behandelingen, voedingssupplementen, vitamines / mineralen, babybehandelingen voor uitslag / koliek / wieg cap, blaasontstekingbehandelingen, diureticum remedies, genitale / rectale remedies, gifbehandelingen, sterilisatoren / chirurgische alcohol, homeopathische middelen, rehydratatie / elektrolyt remedies, diarree remedies, laxeermiddelen, misselijkheid rechtsmiddelen, maagzuur- / indigestieremmer, gewoontebehandelingen, mond behandelingen, pijnbestrijding geneesmiddelen voor hoofdpijn / artritis, insectenwerende middelen, antihistaminica, borst wrijfmiddelen, verkoudheids- / hoestmiddelen, neussprays, keel remedies, oor behandelingen, oogpreparaten, acne behandelingen, anti-schimmel behandelingen, ontsmettingsmiddelen, huid / hoofdhuid behandelingen, psoriasis remedies, wratbehandelingen, slaapmiddelen, anti-stress / kalmerende medicijnen, reisziekte remedies, tandheelkundige reiniging, mondspoelingen, huisdier geneesmiddelen, huisdier voedingssupplementen en huisdier parasietenbehandelingen.</t>
  </si>
  <si>
    <t>Veterinary Pharmaceuticals</t>
  </si>
  <si>
    <t>Veterinaire Geneesmiddelen</t>
  </si>
  <si>
    <t>Includes any products that can be described/observed as drugs, biologicals or therapeutic nutritionals for veterinary applications, used in the diagnosis, treatment or prevention of disease of animals (veterinary practices). 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a substance, used in the diagnosis, treatment or prevention of disease that achieves its primary intended purpose through pharmacological, immunological or metabolic means within or on the body.</t>
  </si>
  <si>
    <t>Omvat alle producten die kunnen worden beschreven/waargenomen als medicijnen, biologicals of therapeutische voedingssupplementen voor veterinaire toepassingen, gebruikt bij de diagnose, behandeling of preventie van ziektes van dieren (veterinaire praktijken).</t>
  </si>
  <si>
    <t>Exclusief alle producten die kunnen worden beschreven/waargenomen als medische hulpmiddelen of stoffen, gebruikt bij de diagnose, behandeling of preventie van ziektes van dieren (veterinaire praktijken), behalve medicijnen.</t>
  </si>
  <si>
    <t>Veterinary Healthcare</t>
  </si>
  <si>
    <t>Veterinaire Gezondheidszorg</t>
  </si>
  <si>
    <t>Veterinary Medical Devices</t>
  </si>
  <si>
    <t>Veterinaire Medische Hulpmiddelen</t>
  </si>
  <si>
    <t>Includes any products that can be described/observed as devices or substances, used in the diagnosis, treatment or prevention of disease of animals (veterinary practices), other than drugs. Includes all medical equipment and supplies from cotton swabs to MRI machines to surgical implants used in the diagnosis, treatment or prevention of disease of animals (veterinary practices).Excludes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devices, other than drugs, intended to be used for the diagnosis, treatment or prevention of disease. Includes all medical equipment and supplies from cotton swabs to MRI machines to surgical implants, for veterinary applications.</t>
  </si>
  <si>
    <t>Omvat alle producten die kunnen worden omschreven/waargenomen als apparaten of stoffen, gebruikt bij de diagnose, behandeling of preventie van ziekten van dieren (veterinaire praktijken), uitgezonderd medicijnen. Inclusief alle medische apparatuur en benodigdheden van wattenstaafjes tot MRI machines tot chirurgische implantaten, gebruikt bij de diagnose, behandeling of preventie van ziektes van dieren (veterinaire praktijken).</t>
  </si>
  <si>
    <t>Exclusief alle producten die kunnen worden beschreven/waargenomen als medicijnen, biologicals of therapeutische voedingssupplementen voor veterinaire toepassingen, gebruikt bij de diagnose, behandeling of preventie van ziektes van dieren (veterinaire praktijken).</t>
  </si>
  <si>
    <t>Bricks added in version</t>
  </si>
  <si>
    <t>Brick_code</t>
  </si>
  <si>
    <t>Brick Description NL</t>
  </si>
  <si>
    <t>Added in version:</t>
  </si>
  <si>
    <t>U.S. FDA specific instructions</t>
  </si>
  <si>
    <t>FDA Attribute name</t>
  </si>
  <si>
    <t>FDA Data Type &amp; Length</t>
  </si>
  <si>
    <t>FDA Description</t>
  </si>
  <si>
    <t>FDA Data Entry Notes</t>
  </si>
  <si>
    <t>Mandatory FDA</t>
  </si>
  <si>
    <t>FDA Edit Rules After Grace Period</t>
  </si>
  <si>
    <t>FDA Entry List of Values (LOV)</t>
  </si>
  <si>
    <t>FDA New DI Trigger?</t>
  </si>
  <si>
    <t>FDA Public/Private Status</t>
  </si>
  <si>
    <t>FDA specific GDSN notes</t>
  </si>
  <si>
    <t>Primary DI Number</t>
  </si>
  <si>
    <t>Numeric or Alphanumeric, 6-23 characters</t>
  </si>
  <si>
    <t>An identifier that is the main (primary) lookup for a medical device and meets the requirements to uniquely identify a device through its distribution and use. The primary DI number will be located on the base package, which is the lowest level of a medical device containing a full UDI. For medical devices without packaging, the primary DI number and full UDI may be on the device itself.</t>
  </si>
  <si>
    <t>Enter the Device Identifier (DI) Number. Data type and field length are determined by the individual Issuing Agency structure.
GS1: 14-digit numeric value
HIBCC: 6-23 character alphanumeric value
ICCBBA-10 or 16 character alphanumeric value</t>
  </si>
  <si>
    <t>YES</t>
  </si>
  <si>
    <t>None (NO edit, add, or delete are allowed)</t>
  </si>
  <si>
    <t>Public</t>
  </si>
  <si>
    <t>Version or Model Number;
FDA Medical Device Listing</t>
  </si>
  <si>
    <t>Alphanumeric, 40;
FDA Medical Device Listing: Alphanumeric, 7</t>
  </si>
  <si>
    <t xml:space="preserve">The version or model found on the device label or accompanying packaging used to identify a category or design of a device. The version or model identifies all devices that have specifications, performance, size, and composition within limits set by the labeler.
FDA Medical Device Listing: Number assigned by FDA during Registration and Listing to all devices in commercial distribution, regardless of pre-market authorization requirements per 21 CFR 807.28(f). </t>
  </si>
  <si>
    <t>Enter the Version or Model.
Version/Model can be any distinguishing string of letters and/or numbers.
Catalog Number can be entered if device does not currently have a Version or Model. If the device does not have a version, model or catalog number, enter a concept that can be used to identify all devices that have specifications, performance, size, and composition within limits set by the labeler.
FDA Medical Device Listing: Enter all relevant listing numbers that enable the labeler to commercially distribute the given version or model of device.
Listing number is optional for HCT/P devices, Kits and IVDs with a BLA premarket number.</t>
  </si>
  <si>
    <t>YES, 
FDA Medical Device listing: YES, unless
device is an HCT/P, kit or IVD with a BL
premarket
submission
number</t>
  </si>
  <si>
    <t>None (NO edit, add, or delete are allowed)
FDA Medical Device Listing: Add</t>
  </si>
  <si>
    <t>YES
FDA Medical Device Listing: NO</t>
  </si>
  <si>
    <t>Public
FDA Medical Device Listing: Private</t>
  </si>
  <si>
    <t xml:space="preserve">Use code value of MODEL_NUMBER </t>
  </si>
  <si>
    <t xml:space="preserve">Company Name </t>
  </si>
  <si>
    <t>Company name associated with the labeler DUNS Number entered in the DI
Record.</t>
  </si>
  <si>
    <t>Auto populated based on the Labeler DUNS Number
The labeler company name submitted to the GUDID should match the
company name on the device label.</t>
  </si>
  <si>
    <t>FDA will populate based on the DUNS and D&amp;B</t>
  </si>
  <si>
    <t>GDSN Mandatory for US</t>
  </si>
  <si>
    <t>Package Discontinue Date</t>
  </si>
  <si>
    <t>Date format, 10 (YYYY-MM-DD)</t>
  </si>
  <si>
    <t>Indicates the date this particular package configuration is discontinued by the labeler.</t>
  </si>
  <si>
    <t>Choose date from calendar or manually enter in format (yyyy-mm-dd).
Discontinuation of a package is directly related to the discontinuation of the primary DI of the base package.  However, a package can also be discontinued without the discontinuation of the base package.</t>
  </si>
  <si>
    <t>YES, if Package DI Number and Commercial Distribution End Date are entered, must also enter Package Discontinue Date</t>
  </si>
  <si>
    <t>Add</t>
  </si>
  <si>
    <t>NO</t>
  </si>
  <si>
    <t>Customer Contact Phone
Customer Contact Email</t>
  </si>
  <si>
    <t>Alphanumeric, 20
Alphanumeric, 100</t>
  </si>
  <si>
    <t>Email for the Customer contact; to be used by patients and consumers for device-related questions.</t>
  </si>
  <si>
    <t>Enter phone number.
For North American numbers, type 10-digit number with or without punctuation.  For international numbers, start with "+" and type number without punctuation.
 This phone number could be the 1-800 number that appears on the device labeling or the company website.  Labelers can identify a Customer Contact phone number and Customer Contact email address for each device record.  
If an email is entered and you don't have a Customer Contact phone number, please enter '9999999999'.
Enter email address. 
This email address could be the same one that appears on the device labeling or the company website.  Labelers can identify a Customer Contact email and a Customer Contact phone number for each device record.  
If a phone number is entered and you don't have a Customer Contact email, please enter 'xx@xx.xx'</t>
  </si>
  <si>
    <t>Add, Delete, Edit</t>
  </si>
  <si>
    <t>Value populated for the contact information is consumer support (CXC).</t>
  </si>
  <si>
    <t>FDA: The GLN will be the Labeler GLN.  The Labeler DUNS will be tied as additional party Identification to this GLN.</t>
  </si>
  <si>
    <t>Recommended for US.</t>
  </si>
  <si>
    <t>Labeler DUNS Number</t>
  </si>
  <si>
    <t>Business number issued by Dun &amp; Bradstreet (D&amp;B) that is used to associate the Labeler (Company) name and address to a given version of model of a device in GUDID.</t>
  </si>
  <si>
    <t xml:space="preserve">Choose appropriate DUNS Number from drop down LOV. 
To ensure data consistency for the GUDID, DUNS number submitted to the GUDID should associate to the company name that appears on the device label; ideally the address associated with the DUNS number should also match the address on the device label, but since address is not displayed to the GUDID public user, this is not a requirement for data consistency.  
All edits to information connected to the Labeler DUNS Number must be done through Dun &amp; Bradstreet.  No edits of DUNS information will be permitted in the GUDID.  </t>
  </si>
  <si>
    <t>Edit (Editing of entered data is allowed)</t>
  </si>
  <si>
    <t>from DUNS</t>
  </si>
  <si>
    <t>Private</t>
  </si>
  <si>
    <t xml:space="preserve">Brand owner GLN is a GDSN Mandatory attribute.  This pair of attributes will be provided as additional party identification tied specifically to the Brand Owner GLN.  </t>
  </si>
  <si>
    <t>Recommended for US</t>
  </si>
  <si>
    <t xml:space="preserve">GMDN Preferred Term Code;
Supplement Number:
FDA Premarket Submission Number;
Product Code
</t>
  </si>
  <si>
    <t>Numeric, 5;
Numeric, 4;
Alphanumeric, 8;
Alphanumeric, 3</t>
  </si>
  <si>
    <t>GMDN Preferred Term (PT) Code is a unique five-digit code used to identify common device types.  This PT Code is assigned to medical devices and related health care products for the purposes of grouping and categorization.
SPL Definition: "Unique numerical five-digit number used to generically identify medical devices and related health care products."
Supplement Number: Number assigned by FDA to a supplemental application for approval of a change in a medical device with an approved PMA, HDE, or PDP.:
Premarket Submission Number: Number associated with the regulatory decision regarding the applicant’s legal right to market a medical device for the following submission types: 510(k), PMA, PDP, HDE, BLA, and NDA.
Product code: Unique three-character value assigned by the FDA to indicate a product code.</t>
  </si>
  <si>
    <t>Enter all applicable GMDN Preferred Term Codes or FDA PT Codes.  
Each device record must have at least one assigned GMDN Code/FDA PT Code; DI records are allowed &gt;1 GMDN Code/FDA PT Code, if necessary.  Must enter GMDN Code OR FDA PT Code, please don't enter both codes for the same GMDN Name and Definition.  The FDA PT Codes can be found in the Find FDA PT Code Module on the GUDID website.
For GMDN Codes: Enter only the 5-digit number, omit the 'P' 
For FDA PT Codes: Enter the 4-letter code. 
Enter all valid Supplement Numbers.
Each DI record represents a version or model of a device. For each DI record, you must submit the original premarket authorization number and the supplement number through which you obtained approval for the version or model identified in that DI record, as required by 830.310(b)(11). Although not all PMA supplements are applicable to a given model or version, if FDA approves a subsequent supplement applicable to that version or model, the GUDID DI record must be updated with that supplement number, in accordance with 21 CFR 830.330(b). 30 day notice supplements should be submitted ONLY if the 30 day notice impacts the device design specifications, or performance of the finished devices.
Do not enter alpha characters.
Example: Supplement 4 should be entered as 004.:
Enter current FDA Premarket Submission Number(s).
Each DI record represents a version or model of a device.  For each DI record, you must submit the original premarket authorization number and the supplement number through which you obtained approval or clearance for the version or model identified in the DI record, as required by 830.310(b)(11).  FDA Premarket Numbers should be verified with the FDA PMA or 510(k) database to make sure the Number represents the subject of the device record.  Device records should be updated with additional numbers in the future, as needed.  
Example: PMA #123456 should be entered as 'P123456.' 
Enter all applicable Product Codes, three-letter code.
For all PMA and 510k devices, Product Codes are assigned in the FDA approval or clearance letter, respectively. For Class I and exempt devices, the device Product Code may be self-identified.</t>
  </si>
  <si>
    <t>Supplement Numbers and Premarket Submission Numbers: YES required, if Premarket Submission Number OR exempt status fulfills regulatory requirement.
If there is a Supplement Number, place a colon ( ":" ) after the Premarket Submission Number then add the Submission Number.  Repeat these attributes and process for all applicable FDA Premarket Submission Numbers and Supplement Numbers.:
Product codes YES, unless device is a kit or IVD with a BL premarket submission number. 
For the GDSN attribute Additional Trade Item Classification System Code the following codes may apply:
- '58' (FDA Premarket Submission Number)
- '35' (GMDN)
- '65' (FDA Preferred Term Code)
- '43' (FDA PCCD)</t>
  </si>
  <si>
    <t>Use code 35 for GMDN;
Use code 58 for Premarket Submission Number;
Use code 43 US FDA PCCD for product code;</t>
  </si>
  <si>
    <t>Alphanumeric, 80</t>
  </si>
  <si>
    <t>The Proprietary/Trade/Brand name of the medical device as used in device labeling or in the catalog. This information may 1) be on a label attached to a durable device, 2) be on a package of a disposable device, or 3) appear in labeling materials of an implantable device. The brand name is the name that is typically registered with USPTO and have the ® and/or TM symbol.</t>
  </si>
  <si>
    <t xml:space="preserve">Enter the Brand Name.  
Only symbols,  ® and ™ will be supported for the current production release of GUDID.  NOTE: per Edit Rules, you will not be able to change ® or ™ (if entered) after the Grace Period.  
Enter NA if the device does not have a Brand Name.
</t>
  </si>
  <si>
    <t>Device Description</t>
  </si>
  <si>
    <t>Alphanumeric, 2000</t>
  </si>
  <si>
    <t>Additional relevant information about the device that is not already captured as a distinct GUDID data attribute.</t>
  </si>
  <si>
    <t>Enter device description. 
Device description should include any description found on the device label to support user comparison of the device label to the GUDID device record. Otherwise, include any additional description or text found in the device labeling.</t>
  </si>
  <si>
    <t>Contains DI Package</t>
  </si>
  <si>
    <t>The Primary DI for the base package or the Package DI for any lower level package configuration contained within a given package configuration.</t>
  </si>
  <si>
    <t>YES, if Package DI is entered</t>
  </si>
  <si>
    <t>DI numbers; base package and all lower levels of packaging</t>
  </si>
  <si>
    <t>Generated when creating a hierarchy</t>
  </si>
  <si>
    <t>Quantity per Package</t>
  </si>
  <si>
    <t>Numeric; 9</t>
  </si>
  <si>
    <t xml:space="preserve">The number of packages with the same Primary DI or Package DI within a given packaging configuration.
</t>
  </si>
  <si>
    <t xml:space="preserve">Enter the number of devices per package.
The quantity of a package configuration must be &gt;1. 
Examples:
Package – Carton, Pkg DI 201 contains 4 boxes of DI 101; the quantity per package is 4. 
Package – Case, Pkg DI 301 contains 5 cartons of Pkg DI 201; the quantity per package is 5.
Package – Carton, Pkg DI 202 contains 10 boxes of DI 101; the quantity per package is 10.
</t>
  </si>
  <si>
    <t>Device Count</t>
  </si>
  <si>
    <t>Numeric, 7</t>
  </si>
  <si>
    <t xml:space="preserve">Number of medical devices in the base package. </t>
  </si>
  <si>
    <t>Enter the number of devices.
Example:  
Base Package = Box of 100 gloves; Primary DI = 101; 
Device Count = 100.</t>
  </si>
  <si>
    <t>Only populated at the lowest level of the hierarchy.</t>
  </si>
  <si>
    <t>Package Type</t>
  </si>
  <si>
    <t>Alphanumeric; 20</t>
  </si>
  <si>
    <t>Text to describe the outer packaging of the product and enables users to understand higher level packaging configurations.</t>
  </si>
  <si>
    <t xml:space="preserve">Enter name or description of package.
This field is free text.  There is no implied definition or standard quantity to any package name.   </t>
  </si>
  <si>
    <t>Use "PUG" and then provide Packaging Type Description</t>
  </si>
  <si>
    <t>Device required to be labeled as containing natural rubber latex or dry natural rubber (21 CFR 801.437)</t>
  </si>
  <si>
    <t>Indicates that the device or packaging contains natural rubber that contacts humans as described under 21 CFR 801.437. Choosing 'Yes' indicates that the device label or packaging contains one of the following statements: (1) "Caution: This Product Contains Natural Rubber Latex Which May Cause Allergic Reactions", (2) This Product Contains Dry Natural Rubber", (3) Caution: The Packaging of This Product Contains Natural Rubber Latex Which May Cause Allergic Reactions" or (4) "The Packaging of This Product Contains Dry Natural Rubber".</t>
  </si>
  <si>
    <t>Choose Yes/No from the drop down list.</t>
  </si>
  <si>
    <t>Yes/No</t>
  </si>
  <si>
    <t>Select TRUE or FALSE. The values UNSPECIFIED and NOT_APPLICABLE will not be accepted by the FDA.
This definition is currently listed on the Global Data Dictionary, but will be changed in a future GDSN release to the definition and wording at this link.  Please use this new wording when populating the attribute.</t>
  </si>
  <si>
    <t>What MRI safety information does the labeling contain?</t>
  </si>
  <si>
    <t>Indicates the MRI Safety Information, if any, that is present in the device labeling. Please see the ASTM F2503-13 standard for more information.</t>
  </si>
  <si>
    <t>Choose a value from the drop down LOV.
The final rule does not require MRI-compatibility testing; it only requires submission of information regarding MRI-compatibility that the labeler already possesses.</t>
  </si>
  <si>
    <t>Edit</t>
  </si>
  <si>
    <t>MR Safe; MR Unsafe; MR Conditional; Labeling does not contain MRI Safety information</t>
  </si>
  <si>
    <t>Device Packaged as Sterile</t>
  </si>
  <si>
    <t>Indicates the medical device is free from viable microorganisms. See ISO/TS 11139.</t>
  </si>
  <si>
    <t>Choose Yes/No from the drop down list.
The two Sterilization Method questions are independent of each other; this element is designed to capture information about the device as it enters Commercial Distribution. These data elements are not designed to capture sterilization procedures executed by the manufacturer or labeler.</t>
  </si>
  <si>
    <t>LOGICAL POPULATION- (Logical BOOLEAN value of TRUE from the population of any value in initialManufacturerSterilisation)</t>
  </si>
  <si>
    <t xml:space="preserve">Sterilization Method;
Requires Sterilization Prior to Use
</t>
  </si>
  <si>
    <t>Code list;
Boolean</t>
  </si>
  <si>
    <t>Indicates the method(s) of sterilization that can be used for this device.;
Indicates that the device requires sterilization prior to use.</t>
  </si>
  <si>
    <t>Choose a value from the drop down LOV.
Only applicable if the answer to 'Requires Sterilization Prior to Use' is 'Yes'; otherwise, the LOV will remain inactive.
The Entry LOVs represent the sterilization methods recognized by the CDRH Infection Control Branch. Methods selected should be only those approved for each device by the CDRH Office of Device Evaluation.</t>
  </si>
  <si>
    <t>YES, if 'Requires Sterilization Prior to Use' is marked 'Yes'</t>
  </si>
  <si>
    <t>Chlorine Dioxide; Dry Heat; Ethylene Oxide; High Intensity Light or Pulse Light; Hydrogen Peroxide; Microwave Radiation; Moist Heat or Steam; Ozone; Peracetic Acid; Radiation; Sound Waves; Ultraviolet Light</t>
  </si>
  <si>
    <t xml:space="preserve">Requires Sterilisation Prior to Use:
LOGICAL POPULATION- (Logical BOOLEAN value of TRUE from the population of any value in initialSterilisationPriorToUse)
Automated generation: If a code value is published in the GDSN, then a value of “TRUE” will be populated in the GUDID for Requires Sterilization Prior to Use. 
If no value is published in GDSN (1.059), then a value of “FALSE” will be populated in the GUDID. </t>
  </si>
  <si>
    <t>For Single-Use</t>
  </si>
  <si>
    <t>Indicates that the device is intended for one use or on a single patient during a single procedure.</t>
  </si>
  <si>
    <t>Choose a value from the drop down list.</t>
  </si>
  <si>
    <t>LOGICAL POPULATION- (Logical BOOLEAN value of TRUE from the population of a value of SINGLE_USE or REUSABLE_SAME_PATIENT in  manufacturerDeclaredReusabilityType, all other values equate to a FALSE value)</t>
  </si>
  <si>
    <t>Human Cell, Tissue or Cellular or Tissue-Based Product (HCT/P)</t>
  </si>
  <si>
    <t>Indicates that the product contains or consists of human cells or tissues that are intended for implantation, transplantation, infusion, or transfer into a human recipient as defined under 21 CFR 1271.3.</t>
  </si>
  <si>
    <t>Select checkbox if DI record is for a product defined under 21 CFR 1271.3
If checked, the labeler must assign and label each HCT/P device with a distinct identification code, per 21 CFR 1271.290(c).  The distinct identification code may take the form of a Donation Identification Number (DIN) , serial number, lot number, or a combination of these production identifiers (PIs).  Labelers of HCT/Ps regulated as medical devices should select the appropriate type of PI that appears on the label of the device.</t>
  </si>
  <si>
    <t xml:space="preserve">If no data is provided, 'No' is stored.
If entered, select TRUE or FALSE. The values UNSPECIFIED and NOT_APPLICABLE will not be accepted by the FDA.
</t>
  </si>
  <si>
    <t>Size Type</t>
  </si>
  <si>
    <t>Dimension type for the clinically relevant measurement of the medical device.</t>
  </si>
  <si>
    <t>Choose a value from the drop down LOV.
If the desired Size Type is not in the current list, select 'Size Text, specify' and the data element 'Size Type Text' will appear (see below).  It is expected that the 'Size Text, specify' will only be available for a limited time.  Use this option to help us build a list of values that are appropriate for your device type.  GUDID reserves the right to review all suggestions before adding values to the Size Type LOV.  
More than one Size Value per Type and more than one Size Type may be added to each DI record.</t>
  </si>
  <si>
    <t>YES, if device is available in more than one size</t>
  </si>
  <si>
    <t>Circumference; Depth; Device Size Text, specify;  Catheter Gauge ; Outer Diameter; Height; Length; Lumen/Inner Diameter; Needle Gauge; Total Volume; Width; Weight; Pressure; Pore Size; Area/Surface Area; Angle</t>
  </si>
  <si>
    <t>outer</t>
  </si>
  <si>
    <t>Size Type Text (SPL Name: "Size Text")</t>
  </si>
  <si>
    <t>Alphanumeric; 200</t>
  </si>
  <si>
    <t>Additional undefined device size not represented in the GUDID Size Type LOV.</t>
  </si>
  <si>
    <t xml:space="preserve">Enter Size Type, Size Unit and Unit of Measure for each entry.
</t>
  </si>
  <si>
    <t>YES, if 'Size Text, specify' is selected above</t>
  </si>
  <si>
    <t>Device labeled as "Not made with natural rubber latex"</t>
  </si>
  <si>
    <t>Indicates that natural rubber latex was not used as materials in the manufacture of the medical product and container and the device labeling contains this information.  Only applicable to devices not subject to the requirements under 21 CFR 801.437.  Not all medical products that are NOT made with natural rubber latex will be marked.</t>
  </si>
  <si>
    <t xml:space="preserve">Select checkbox if appropriate.
Only applicable if the response to "Device required to be labeled as containing natural rubber latex or dry natural rubber" is "No".
Optional element for labelers who include a statement of 'latex-free' on their label or in their labeling.  FDA finds these statements:  'latex-free' and 'does not contain latex', to be not scientifically supportable and strongly recommends they not be used in medical product labeling.  Instead FDA recommends the use of the statement 'Not made with natural rubber latex."  
It is not assumed that all devices NOT made with natural rubber latex are marked; therefore this is an optional element for the labelers who choose to make a statement in the labeling. </t>
  </si>
  <si>
    <t>To indicate device is not made with natural rubber latex specifiy values:
claimMarkedOnPackage=TRUE
ClaimTypeCode=FREE_FROM
claimElementCode=LATEX</t>
  </si>
  <si>
    <t>If no data is provided, 'No' is stored. 
To indicate device is not made with natural rubber latex specifiy values:
claimMarkedOnPackage=TRUE
ClaimTypeCode=FREE_FROM
claimElementCode=LATEX</t>
  </si>
  <si>
    <t>If no data is provided, "No" is stored
To indicate device is not made with natural rubber latex specifiy values:
claimMarkedOnPackage=TRUE
ClaimTypeCode=FREE_FROM
claimElementCode=LATEX</t>
  </si>
  <si>
    <t>Lot or Batch Number</t>
  </si>
  <si>
    <t>Indicates the device is managed by lot or batch number. This number can be found on the device label or packaging. Lot or Batch means one finished device or more that consist of a single type, model, class, size, composition, or software version that are manufactured under essentially the same conditions and that are intended to have uniform characteristics and quality within specified limits.</t>
  </si>
  <si>
    <t>Choose Yes/No from the drop down list.
For stand-alone software, select Yes to indicate that the software version number will be represented as a Lot or Batch number.</t>
  </si>
  <si>
    <t>Serial Number</t>
  </si>
  <si>
    <t>Indicates the device is managed by serial number. This number can be found on the device label or packaging. The serial number is assigned by the labeler and should be specific to each device.</t>
  </si>
  <si>
    <t>LOGICAL POPULATION- (Logical BOOLEAN value of TRUE from the population of any value except NOT_MARKED in serialNumberLocationCode)</t>
  </si>
  <si>
    <t>Expiration Date;
Manufacturing Date</t>
  </si>
  <si>
    <t>Indicates the device is managed by expiration date; the date by which the label of a device states that the device must or should be used.;
Indicates the device is managed by date of manufacture; the date a specific device was manufactured</t>
  </si>
  <si>
    <t>LOGICAL POPULATION- (Logical BOOLEAN value of TRUE from the population of either values of EXPIRATION_DATE or BEST_BEFORE_DATE in tradeItemDAteOnPackagingTypeCode other values or when no value is provided would equate to a value of FALSE);
Use code value- PRODUCTION_DATE other values or when no value is provided would equate to a value of FALSE.</t>
  </si>
  <si>
    <t>Storage and Handling Type</t>
  </si>
  <si>
    <t>Indicates storage and handling requirements that are required for the device including temperature, humidity, and atmospheric pressure.
SPL Definition: "Indicates storage requirements are required for the device, including: temperature, humidity, etc."</t>
  </si>
  <si>
    <t xml:space="preserve">Choose a value from the drop down LOV.  
Conditions of the Storage and Handling Type are measured below as a range, with a Low Value and a High Value.  More than one Storage and Handling Type can be added per device record.  </t>
  </si>
  <si>
    <t xml:space="preserve">Handling Environment Atmospheric Pressure; 
Handling Environment Humidity;
Handling Environment Temperature;
Special Storage Conditions;
Storage Environment Atmospheric Pressure;
Storage Environment Humidity;
Storage Environment Temperature
</t>
  </si>
  <si>
    <t>High Value (SPL Name: "Storage and Handling High Value")</t>
  </si>
  <si>
    <t>Numeric; 6</t>
  </si>
  <si>
    <t>Indicates the high value for storage and handling requirements.
SPL Definition: "Indicates the high value for storage requirements, such as temperature, humidity, etc"</t>
  </si>
  <si>
    <t xml:space="preserve">Enter a number for High Value. 
Must enter at least one value, Low or High but can enter both Low Value and High Value, if needed.  </t>
  </si>
  <si>
    <t>YES, one value (Low or High) is required if Storage and Handling Type is added to the device record</t>
  </si>
  <si>
    <t>If Temperature Qualifier Code (Storage and Handling Type) is added, then Maximum Temperature and/or Minimum Temperature is required</t>
  </si>
  <si>
    <t>Low Value (SPL Name: "Storage and Handling Low Value")</t>
  </si>
  <si>
    <t>Indicates the low value for storage and handling requirements.
SPL Definition: "Indicates the low value for storage requirements, such as temperature, humidity, etc"</t>
  </si>
  <si>
    <t xml:space="preserve">Enter a number for Low Value. 
Must enter at least one value, Low or High but can enter both Low Value and High Value, if needed. </t>
  </si>
  <si>
    <t>Value populated for the support contact phone number is TELEPHONE
Value populated for the support contact email is EMAIL</t>
  </si>
  <si>
    <t>Unit of Use DI Number</t>
  </si>
  <si>
    <t>An identifier assigned to an individual medical device when a UDI is not labeled on the individual device at the level of its unit of use. Its purpose is to associate the use of a device to/on a patient.</t>
  </si>
  <si>
    <t>Enter the Unit of Use DI Number. 
Unit of Use DI is an identifier used by hospital staff and Materials Management to account for a single device when the UDI is labeled on a higher level of packaging.  The Unit of Use DI does not appear on the label. 
Data type and field length are determined by the individual Issuing Agency structure.
GS1: Numeric (Num.), with 14 digits  
HIBCC: Alphanumeric (Alphanum.), with 6-23 characters  
ICCBBA: Alphanumeric, with 10 or 16 characters  
If Device Count = 1, cannot add Unit of Use DI Number.</t>
  </si>
  <si>
    <t>YES, if Device count &gt; 1</t>
  </si>
  <si>
    <t xml:space="preserve">Former AVP used for the Unit of Use DI Number: fDAUnitOfUse
</t>
  </si>
  <si>
    <t>DI Record Publish Date</t>
  </si>
  <si>
    <t>Indicates the date the DI Record gets published and is available via Public Search.</t>
  </si>
  <si>
    <t>Choose date from calendar or manually enter date in new format (yyyy-mmdd).
This date determines the Grace Period; the 7 calendar days start the day after the DI Record Publish Date. This date should be set in the future to allow time to ensure accurate data entry.
We recommend you set this date in the future, but 7 days prior to any compliance deadline.</t>
  </si>
  <si>
    <t>This attribute is trading partner dependent.  The specific UDID GLN should be provided with the date to ensure the correct date is sent to that UDID.</t>
  </si>
  <si>
    <t>Device Subject to Direct Marking (DM), but Exempt</t>
  </si>
  <si>
    <t>The device is exempt from Direct Marking requirements under 21 CFR 801.45.</t>
  </si>
  <si>
    <t>Select checkbox if appropriate.
Labeler should select the checkbox “Device Subject to Direct Marking (DM), but Exempt” only if the device: (1) is intended to be used more than once and (2) is intended to be reprocessed before each use, but also (3) meets any one of the exception criteria outlined under 21 CFR 801.45(d).  If the device is not required to be directly marked under 21 CFR 801.45(a), then this box should not be checked.</t>
  </si>
  <si>
    <t>YES, if device is subject to 801.45</t>
  </si>
  <si>
    <t>DM DI Number</t>
  </si>
  <si>
    <t>An identifier that is marked directly on the medical device and is different than the Primary DI Number; only applicable to devices subject to Direct Marking requirements under 21 CFR 801.45.</t>
  </si>
  <si>
    <t xml:space="preserve">Enter Direct Marking DI Number. 
Data type and field length are determined by the individual Issuing Agency structure.
GS1: Numeric (Num.), with 14 digits  
HIBCC: Alphanumeric (Alphanum.), with 6-23 characters  
ICCBBA: Alphanumeric, with 10 or 16 characters  
</t>
  </si>
  <si>
    <t>YES, if device is subject to 801.45 and 'DM DI Different from Primary DI' is checked</t>
  </si>
  <si>
    <t>AVP- directPartMarking
If Direct Part Marking is entered, FDA attribute 'DM DI Different from Primary DI' will automatically populate as true.</t>
  </si>
  <si>
    <t>Device Exempt from Premarket Submission</t>
  </si>
  <si>
    <t>FDA Premarket submission is not required for this device.</t>
  </si>
  <si>
    <t xml:space="preserve">Select checkbox if FDA has by regulation exempted this device from premarket submission requirements;  or for preamendment devices that are not subject to premarket submission requirements.
If left unselected, a 'No' is stored and a Premarket Submission Number should be entered below.  </t>
  </si>
  <si>
    <t>YES, if Premarket
Submission Number OR Exempt status fulfills
regulatory
requirement.</t>
  </si>
  <si>
    <t>AVP- exemptFromFDAPreMarketAuthorization
External Code managed by FDA.</t>
  </si>
  <si>
    <t>Donation Identification Number</t>
  </si>
  <si>
    <t>Indicates the device is managed by a Donation Identification Number. This number can be found on the device label or packaging. The Donation Identification Number is applicable to devices that are also regulated as HCT/Ps and is a number that is assigned to each
donation.</t>
  </si>
  <si>
    <t>Choose Yes/No from the drop down list.
This PI is only applicable to HCT/P products regulated as medical devices.</t>
  </si>
  <si>
    <t xml:space="preserve">For 'True' the attribute TradeItemIdentificationMarkingTypeCode should be entered with value DONATION_IDENTIFICATION_NUMBER.
http://apps.gs1.org/GDD/Lists/Code%20List/CLDispForm.aspx?ID=34232
Former AVP- donationIdentificationNumberMarked
</t>
  </si>
  <si>
    <t xml:space="preserve">Commercial Distribution End Date </t>
  </si>
  <si>
    <t>Indicates the date the device is no longer offered for commercial distribution by the labeler on record.  See 21 CFR 807.3(b) for exceptions.  The device may or may not still be available for purchase in the marketplace.</t>
  </si>
  <si>
    <t xml:space="preserve">Choose date from calendar or manually enter date in new format (yyyy-mm-dd).  
</t>
  </si>
  <si>
    <t>Kit / Combination Product</t>
  </si>
  <si>
    <t>Indicates that the device is a convenience, combination, in vitro diagnostic (IVD), or medical procedure kit.  Kits are a collection of products, including medical devices, that are packaged together to achieve a common intended use and is being distributed as a medical device.
OR
Indicates that the product is comprised of two or more regulated products that are physically, chemically, or otherwise combined or mixed and produced as a single entity; packaged together as a single package; or packaged separately for the intended use together as defined under 21 CFR 3.2(e).  At least one of the products in the combination product must be a device in this case.</t>
  </si>
  <si>
    <t>Select checkbox if DI record is for a kit or for a combination product. Do not check if the device is a constituent part of a kit or combination product.</t>
  </si>
  <si>
    <t>If no data is provided, 'No' is stored.</t>
  </si>
  <si>
    <t>Prescription Use (Rx) / Over the counter (OTC)</t>
  </si>
  <si>
    <t>Indicates that the device requires a prescription to use or that the device does not require a prescription to use and can be purchased over the counter (OTC).</t>
  </si>
  <si>
    <t>Select checkbox if appropriate.
Can select both Rx and OTC for one DI record.</t>
  </si>
  <si>
    <t>Size Value</t>
  </si>
  <si>
    <t>Numeric; 40</t>
  </si>
  <si>
    <t>Numeric value for the clinically relevant size measurement of the medical device.</t>
  </si>
  <si>
    <t xml:space="preserve">Enter numeric value for size.
Decimals are accepted; fractions are not accepted.  Each Size Value should be entered separately.  GUDID is not accepting Size Value as a range at this time.  
</t>
  </si>
  <si>
    <t>If Temperature Qualifier Code (Storage and Handling Type) is added, then Maximum Environment Atmospheric Pressure and/or Minimum Environment Atmospheric Pressure is required</t>
  </si>
  <si>
    <t xml:space="preserve">Enter a number for Low Value. 
Must enter at least one value, Low or High but can enter both Low Value and High Value, if needed.  </t>
  </si>
  <si>
    <t>If Humidity Qualifier Code (Storage and Handling Type) is added, then Maximum Humidity Percentage and/or Minimum Humidity Percentage is required</t>
  </si>
  <si>
    <t>Special Storage Conditions</t>
  </si>
  <si>
    <t>Indicates any special storage requirements for the device.
SPL Text: "Indicates any special storage requirements for the product."</t>
  </si>
  <si>
    <t xml:space="preserve">Enter any other storage conditions. 
For devices kept at room temperature, or other standard conditions, input that information 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</si>
</sst>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43" formatCode="_ * #,##0.00_ ;_ * \-#,##0.00_ ;_ * &quot;-&quot;??_ ;_ @_ "/>
  </numFmts>
  <fonts count="52" x14ac:knownFonts="1">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sz val="11"/>
      <name val="Verdana"/>
      <family val="2"/>
    </font>
    <font>
      <sz val="11"/>
      <color theme="1"/>
      <name val="Calibri"/>
      <family val="2"/>
      <scheme val="minor"/>
    </font>
    <font>
      <sz val="10"/>
      <color theme="1"/>
      <name val="Verdana"/>
      <family val="2"/>
    </font>
    <font>
      <sz val="11"/>
      <color rgb="FF000000"/>
      <name val="Verdana"/>
      <family val="2"/>
    </font>
    <font>
      <b/>
      <sz val="18"/>
      <color rgb="FF002C6C"/>
      <name val="Verdana"/>
      <family val="2"/>
    </font>
    <font>
      <sz val="11"/>
      <color theme="1"/>
      <name val="Verdana"/>
      <family val="2"/>
    </font>
    <font>
      <b/>
      <sz val="12"/>
      <color rgb="FF002C6C"/>
      <name val="Verdana"/>
      <family val="2"/>
    </font>
    <font>
      <b/>
      <sz val="12"/>
      <color theme="0" tint="-0.499984740745262"/>
      <name val="Verdana"/>
      <family val="2"/>
    </font>
    <font>
      <sz val="11"/>
      <color theme="1"/>
      <name val="Calibri"/>
      <family val="2"/>
    </font>
    <font>
      <b/>
      <sz val="12"/>
      <color rgb="FF808080"/>
      <name val="Verdana"/>
      <family val="2"/>
    </font>
    <font>
      <b/>
      <sz val="9"/>
      <color rgb="FF002C6C"/>
      <name val="Verdana"/>
      <family val="2"/>
    </font>
    <font>
      <b/>
      <sz val="10"/>
      <color rgb="FF002C6C"/>
      <name val="Verdana"/>
      <family val="2"/>
    </font>
    <font>
      <sz val="9"/>
      <color theme="1"/>
      <name val="Verdana"/>
      <family val="2"/>
    </font>
    <font>
      <b/>
      <i/>
      <sz val="10"/>
      <color theme="0" tint="-0.34998626667073579"/>
      <name val="Verdana"/>
      <family val="2"/>
    </font>
    <font>
      <b/>
      <i/>
      <sz val="11"/>
      <color theme="0" tint="-0.34998626667073579"/>
      <name val="Verdana"/>
      <family val="2"/>
    </font>
    <font>
      <b/>
      <i/>
      <sz val="12"/>
      <color theme="0" tint="-0.34998626667073579"/>
      <name val="Verdana"/>
      <family val="2"/>
    </font>
    <font>
      <sz val="12"/>
      <color theme="1"/>
      <name val="Calibri"/>
      <family val="2"/>
      <scheme val="minor"/>
    </font>
    <font>
      <b/>
      <sz val="10"/>
      <color rgb="FF002060"/>
      <name val="Verdana"/>
      <family val="2"/>
    </font>
    <font>
      <u/>
      <sz val="11"/>
      <color theme="10"/>
      <name val="Calibri"/>
      <family val="2"/>
      <scheme val="minor"/>
    </font>
    <font>
      <sz val="8"/>
      <name val="Calibri"/>
      <family val="2"/>
      <scheme val="minor"/>
    </font>
    <font>
      <sz val="11"/>
      <name val="Calibri"/>
      <family val="2"/>
    </font>
    <font>
      <u/>
      <sz val="10"/>
      <color theme="10"/>
      <name val="Verdana"/>
      <family val="2"/>
    </font>
    <font>
      <b/>
      <u/>
      <sz val="10"/>
      <color theme="10"/>
      <name val="Verdana"/>
      <family val="2"/>
    </font>
    <font>
      <sz val="11"/>
      <color theme="1"/>
      <name val="Arial"/>
      <family val="2"/>
    </font>
    <font>
      <sz val="10"/>
      <color theme="1"/>
      <name val="Arial"/>
      <family val="2"/>
    </font>
    <font>
      <b/>
      <sz val="11"/>
      <color theme="0"/>
      <name val="Arial"/>
      <family val="2"/>
    </font>
    <font>
      <u/>
      <sz val="10"/>
      <color theme="10"/>
      <name val="Calibri"/>
      <family val="2"/>
      <scheme val="minor"/>
    </font>
    <font>
      <i/>
      <sz val="10"/>
      <color rgb="FF002C6C"/>
      <name val="Verdana"/>
      <family val="2"/>
    </font>
    <font>
      <b/>
      <sz val="12"/>
      <color rgb="FF002060"/>
      <name val="Verdana"/>
      <family val="2"/>
    </font>
    <font>
      <sz val="12"/>
      <color rgb="FF000000"/>
      <name val="Verdana"/>
      <family val="2"/>
    </font>
    <font>
      <sz val="12"/>
      <name val="Verdana"/>
      <family val="2"/>
    </font>
    <font>
      <i/>
      <sz val="10"/>
      <color rgb="FF002060"/>
      <name val="Verdana"/>
      <family val="2"/>
    </font>
    <font>
      <sz val="12"/>
      <color rgb="FF002060"/>
      <name val="Verdana"/>
      <family val="2"/>
    </font>
    <font>
      <sz val="11"/>
      <color rgb="FF002060"/>
      <name val="Calibri"/>
      <family val="2"/>
      <scheme val="minor"/>
    </font>
    <font>
      <b/>
      <sz val="24"/>
      <color rgb="FF002C6C"/>
      <name val="Verdana"/>
      <family val="2"/>
    </font>
    <font>
      <sz val="10"/>
      <color rgb="FF002060"/>
      <name val="Verdana"/>
      <family val="2"/>
    </font>
    <font>
      <sz val="10"/>
      <color rgb="FF002060"/>
      <name val="Calibri"/>
      <family val="2"/>
      <scheme val="minor"/>
    </font>
    <font>
      <b/>
      <sz val="18"/>
      <color rgb="FF002060"/>
      <name val="Verdana"/>
      <family val="2"/>
    </font>
    <font>
      <b/>
      <i/>
      <sz val="10"/>
      <color rgb="FF002060"/>
      <name val="Verdana"/>
      <family val="2"/>
    </font>
    <font>
      <b/>
      <sz val="16"/>
      <color rgb="FF002060"/>
      <name val="Verdana"/>
      <family val="2"/>
    </font>
    <font>
      <strike/>
      <sz val="10"/>
      <color rgb="FF002060"/>
      <name val="Verdana"/>
      <family val="2"/>
    </font>
    <font>
      <b/>
      <i/>
      <sz val="11"/>
      <color rgb="FF002060"/>
      <name val="Calibri"/>
      <family val="2"/>
      <scheme val="minor"/>
    </font>
    <font>
      <b/>
      <sz val="10"/>
      <color rgb="FF002C6C"/>
      <name val="Verdana"/>
    </font>
    <font>
      <sz val="11"/>
      <color theme="1"/>
      <name val="Verdana"/>
    </font>
    <font>
      <sz val="12"/>
      <name val="Verdana"/>
    </font>
    <font>
      <b/>
      <sz val="10"/>
      <color rgb="FF002060"/>
      <name val="Verdana"/>
    </font>
    <font>
      <sz val="10"/>
      <color rgb="FF002060"/>
      <name val="Verdana"/>
    </font>
  </fonts>
  <fills count="9">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26334"/>
        <bgColor rgb="FF000000"/>
      </patternFill>
    </fill>
    <fill>
      <patternFill patternType="solid">
        <fgColor rgb="FF015CAE"/>
        <bgColor indexed="64"/>
      </patternFill>
    </fill>
  </fills>
  <borders count="52">
    <border>
      <left/>
      <right/>
      <top/>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hair">
        <color rgb="FFF26334"/>
      </left>
      <right style="thin">
        <color rgb="FFF26334"/>
      </right>
      <top/>
      <bottom style="hair">
        <color rgb="FFF26334"/>
      </bottom>
      <diagonal/>
    </border>
    <border>
      <left style="thin">
        <color rgb="FFF26334"/>
      </left>
      <right style="thin">
        <color rgb="FFF26334"/>
      </right>
      <top style="thin">
        <color rgb="FFF26334"/>
      </top>
      <bottom style="thin">
        <color rgb="FFF26334"/>
      </bottom>
      <diagonal/>
    </border>
    <border>
      <left style="thin">
        <color rgb="FFF26334"/>
      </left>
      <right style="thin">
        <color rgb="FFF26334"/>
      </right>
      <top/>
      <bottom/>
      <diagonal/>
    </border>
    <border>
      <left style="medium">
        <color rgb="FFF26334"/>
      </left>
      <right style="thin">
        <color rgb="FFF26334"/>
      </right>
      <top/>
      <bottom style="medium">
        <color rgb="FFF26334"/>
      </bottom>
      <diagonal/>
    </border>
    <border>
      <left style="medium">
        <color rgb="FFF26334"/>
      </left>
      <right style="thin">
        <color rgb="FFF26334"/>
      </right>
      <top style="medium">
        <color rgb="FFF26334"/>
      </top>
      <bottom/>
      <diagonal/>
    </border>
    <border>
      <left style="thin">
        <color rgb="FFF26334"/>
      </left>
      <right style="medium">
        <color rgb="FFF26334"/>
      </right>
      <top style="medium">
        <color rgb="FFF26334"/>
      </top>
      <bottom/>
      <diagonal/>
    </border>
    <border>
      <left style="thin">
        <color rgb="FFF26334"/>
      </left>
      <right style="thin">
        <color rgb="FFF26334"/>
      </right>
      <top/>
      <bottom style="medium">
        <color rgb="FFF26334"/>
      </bottom>
      <diagonal/>
    </border>
    <border>
      <left style="thin">
        <color rgb="FFF26334"/>
      </left>
      <right style="medium">
        <color rgb="FFF26334"/>
      </right>
      <top/>
      <bottom style="medium">
        <color rgb="FFF26334"/>
      </bottom>
      <diagonal/>
    </border>
    <border>
      <left style="hair">
        <color rgb="FFF26334"/>
      </left>
      <right style="thin">
        <color rgb="FFF26334"/>
      </right>
      <top style="thin">
        <color rgb="FFF26334"/>
      </top>
      <bottom style="hair">
        <color rgb="FFF26334"/>
      </bottom>
      <diagonal/>
    </border>
    <border>
      <left style="thin">
        <color rgb="FFF26334"/>
      </left>
      <right/>
      <top/>
      <bottom/>
      <diagonal/>
    </border>
    <border>
      <left/>
      <right style="hair">
        <color rgb="FFF26334"/>
      </right>
      <top style="hair">
        <color rgb="FFF26334"/>
      </top>
      <bottom style="hair">
        <color rgb="FFF26334"/>
      </bottom>
      <diagonal/>
    </border>
    <border>
      <left style="medium">
        <color rgb="FFF26334"/>
      </left>
      <right/>
      <top style="hair">
        <color rgb="FFF26334"/>
      </top>
      <bottom style="hair">
        <color rgb="FFF26334"/>
      </bottom>
      <diagonal/>
    </border>
    <border>
      <left/>
      <right/>
      <top style="medium">
        <color rgb="FFF26334"/>
      </top>
      <bottom/>
      <diagonal/>
    </border>
    <border>
      <left/>
      <right style="medium">
        <color rgb="FFF26334"/>
      </right>
      <top style="medium">
        <color rgb="FFF26334"/>
      </top>
      <bottom/>
      <diagonal/>
    </border>
    <border>
      <left style="medium">
        <color rgb="FFF26334"/>
      </left>
      <right/>
      <top/>
      <bottom/>
      <diagonal/>
    </border>
    <border>
      <left/>
      <right/>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top/>
      <bottom style="hair">
        <color rgb="FFF26334"/>
      </bottom>
      <diagonal/>
    </border>
    <border>
      <left/>
      <right style="medium">
        <color rgb="FFF26334"/>
      </right>
      <top style="medium">
        <color rgb="FFF26334"/>
      </top>
      <bottom style="medium">
        <color rgb="FFF26334"/>
      </bottom>
      <diagonal/>
    </border>
    <border>
      <left style="thin">
        <color rgb="FFF26334"/>
      </left>
      <right style="thin">
        <color rgb="FFF26334"/>
      </right>
      <top style="thick">
        <color rgb="FFF26334"/>
      </top>
      <bottom style="thick">
        <color rgb="FFF26334"/>
      </bottom>
      <diagonal/>
    </border>
    <border>
      <left style="thin">
        <color rgb="FFF26334"/>
      </left>
      <right style="medium">
        <color rgb="FFF26334"/>
      </right>
      <top style="thin">
        <color rgb="FFF26334"/>
      </top>
      <bottom style="medium">
        <color rgb="FFF26334"/>
      </bottom>
      <diagonal/>
    </border>
    <border>
      <left/>
      <right style="hair">
        <color rgb="FFF26334"/>
      </right>
      <top style="hair">
        <color rgb="FFF26334"/>
      </top>
      <bottom style="medium">
        <color rgb="FFF26334"/>
      </bottom>
      <diagonal/>
    </border>
    <border>
      <left style="hair">
        <color rgb="FFF26334"/>
      </left>
      <right style="thin">
        <color rgb="FFF26334"/>
      </right>
      <top style="hair">
        <color rgb="FFF26334"/>
      </top>
      <bottom style="medium">
        <color rgb="FFF26334"/>
      </bottom>
      <diagonal/>
    </border>
    <border>
      <left style="thin">
        <color rgb="FFF26334"/>
      </left>
      <right style="thin">
        <color rgb="FFF26334"/>
      </right>
      <top style="thick">
        <color rgb="FFF26334"/>
      </top>
      <bottom/>
      <diagonal/>
    </border>
    <border>
      <left style="hair">
        <color rgb="FFF26334"/>
      </left>
      <right style="hair">
        <color rgb="FFF26334"/>
      </right>
      <top style="thin">
        <color rgb="FFF26334"/>
      </top>
      <bottom style="hair">
        <color rgb="FFF26334"/>
      </bottom>
      <diagonal/>
    </border>
    <border>
      <left style="medium">
        <color rgb="FFF26334"/>
      </left>
      <right/>
      <top style="hair">
        <color rgb="FFF26334"/>
      </top>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style="medium">
        <color rgb="FFF26334"/>
      </right>
      <top/>
      <bottom/>
      <diagonal/>
    </border>
    <border>
      <left/>
      <right style="thin">
        <color rgb="FFF26334"/>
      </right>
      <top/>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right style="thin">
        <color rgb="FFF26334"/>
      </right>
      <top style="medium">
        <color rgb="FFF26334"/>
      </top>
      <bottom/>
      <diagonal/>
    </border>
    <border>
      <left style="thin">
        <color theme="0"/>
      </left>
      <right style="thin">
        <color theme="0"/>
      </right>
      <top/>
      <bottom/>
      <diagonal/>
    </border>
    <border>
      <left style="thin">
        <color rgb="FFFF6600"/>
      </left>
      <right/>
      <top/>
      <bottom/>
      <diagonal/>
    </border>
    <border>
      <left style="thin">
        <color rgb="FFFF6600"/>
      </left>
      <right style="thin">
        <color rgb="FFFF6600"/>
      </right>
      <top/>
      <bottom/>
      <diagonal/>
    </border>
    <border>
      <left/>
      <right style="thin">
        <color rgb="FFFF6600"/>
      </right>
      <top/>
      <bottom/>
      <diagonal/>
    </border>
    <border>
      <left style="thin">
        <color rgb="FFF26334"/>
      </left>
      <right/>
      <top style="thin">
        <color rgb="FFF26334"/>
      </top>
      <bottom/>
      <diagonal/>
    </border>
    <border>
      <left/>
      <right style="thin">
        <color rgb="FFF26334"/>
      </right>
      <top style="thin">
        <color rgb="FFF26334"/>
      </top>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top/>
      <bottom style="thin">
        <color rgb="FFF26334"/>
      </bottom>
      <diagonal/>
    </border>
    <border>
      <left/>
      <right style="thin">
        <color rgb="FFF26334"/>
      </right>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s>
  <cellStyleXfs count="14">
    <xf numFmtId="0" fontId="0" fillId="0" borderId="0"/>
    <xf numFmtId="0" fontId="6" fillId="2" borderId="0" applyNumberFormat="0" applyBorder="0" applyAlignment="0" applyProtection="0"/>
    <xf numFmtId="43" fontId="6" fillId="0" borderId="0" applyFont="0" applyFill="0" applyBorder="0" applyAlignment="0" applyProtection="0"/>
    <xf numFmtId="0" fontId="4" fillId="0" borderId="0"/>
    <xf numFmtId="0" fontId="1" fillId="0" borderId="0"/>
    <xf numFmtId="0" fontId="21" fillId="0" borderId="0"/>
    <xf numFmtId="0" fontId="23" fillId="0" borderId="0" applyNumberFormat="0" applyFill="0" applyBorder="0" applyAlignment="0" applyProtection="0"/>
    <xf numFmtId="0" fontId="28" fillId="0" borderId="0"/>
    <xf numFmtId="0" fontId="29" fillId="0" borderId="0"/>
    <xf numFmtId="0" fontId="30" fillId="8" borderId="40" applyNumberFormat="0" applyAlignment="0" applyProtection="0"/>
    <xf numFmtId="0" fontId="25" fillId="0" borderId="0"/>
    <xf numFmtId="43" fontId="6" fillId="0" borderId="0" applyFont="0" applyFill="0" applyBorder="0" applyAlignment="0" applyProtection="0"/>
    <xf numFmtId="44" fontId="6" fillId="0" borderId="0" applyFont="0" applyFill="0" applyBorder="0" applyAlignment="0" applyProtection="0"/>
    <xf numFmtId="0" fontId="1" fillId="0" borderId="0"/>
  </cellStyleXfs>
  <cellXfs count="254">
    <xf numFmtId="0" fontId="0" fillId="0" borderId="0" xfId="0"/>
    <xf numFmtId="0" fontId="8" fillId="3" borderId="0" xfId="0" applyFont="1" applyFill="1" applyAlignment="1">
      <alignment horizontal="left" vertical="center" wrapText="1" indent="1"/>
    </xf>
    <xf numFmtId="0" fontId="9" fillId="3" borderId="0" xfId="0" applyFont="1" applyFill="1" applyAlignment="1">
      <alignment horizontal="left" vertical="center" wrapText="1" indent="1"/>
    </xf>
    <xf numFmtId="0" fontId="9" fillId="3" borderId="0" xfId="0" applyFont="1" applyFill="1" applyAlignment="1">
      <alignment horizontal="left" vertical="center" indent="1"/>
    </xf>
    <xf numFmtId="0" fontId="9" fillId="3" borderId="0" xfId="0" applyFont="1" applyFill="1" applyAlignment="1">
      <alignment horizontal="left" indent="1"/>
    </xf>
    <xf numFmtId="0" fontId="10" fillId="0" borderId="0" xfId="0" applyFont="1" applyAlignment="1">
      <alignment horizontal="left" indent="1"/>
    </xf>
    <xf numFmtId="14" fontId="7" fillId="0" borderId="8" xfId="0" applyNumberFormat="1" applyFont="1" applyBorder="1" applyAlignment="1">
      <alignment horizontal="left" vertical="top" wrapText="1" indent="1"/>
    </xf>
    <xf numFmtId="0" fontId="7" fillId="0" borderId="11" xfId="0" applyFont="1" applyBorder="1" applyAlignment="1">
      <alignment horizontal="left" vertical="top" wrapText="1" indent="1"/>
    </xf>
    <xf numFmtId="49" fontId="2" fillId="0" borderId="12" xfId="0" quotePrefix="1" applyNumberFormat="1" applyFont="1" applyBorder="1" applyAlignment="1">
      <alignment horizontal="left" vertical="top" wrapText="1" indent="1"/>
    </xf>
    <xf numFmtId="0" fontId="2" fillId="4" borderId="0" xfId="0" applyFont="1" applyFill="1" applyAlignment="1">
      <alignment horizontal="left" vertical="top" indent="1"/>
    </xf>
    <xf numFmtId="49" fontId="11" fillId="0" borderId="0" xfId="0" applyNumberFormat="1" applyFont="1" applyAlignment="1">
      <alignment horizontal="center" vertical="center" wrapText="1"/>
    </xf>
    <xf numFmtId="49" fontId="11" fillId="0" borderId="0" xfId="4" applyNumberFormat="1" applyFont="1" applyAlignment="1">
      <alignment horizontal="center" vertical="center" wrapText="1"/>
    </xf>
    <xf numFmtId="0" fontId="11" fillId="0" borderId="0" xfId="4" applyFont="1" applyAlignment="1">
      <alignment horizontal="center" vertical="center" wrapText="1"/>
    </xf>
    <xf numFmtId="0" fontId="11" fillId="0" borderId="0" xfId="4" applyFont="1" applyAlignment="1">
      <alignment horizontal="left" vertical="center" wrapText="1"/>
    </xf>
    <xf numFmtId="49" fontId="11" fillId="6" borderId="0" xfId="4" applyNumberFormat="1" applyFont="1" applyFill="1" applyAlignment="1">
      <alignment horizontal="left" vertical="center" wrapText="1"/>
    </xf>
    <xf numFmtId="0" fontId="11" fillId="6" borderId="0" xfId="4" applyFont="1" applyFill="1" applyAlignment="1">
      <alignment horizontal="left" vertical="center" wrapText="1"/>
    </xf>
    <xf numFmtId="49" fontId="12" fillId="0" borderId="0" xfId="4" applyNumberFormat="1" applyFont="1" applyAlignment="1">
      <alignment horizontal="left" vertical="center" wrapText="1"/>
    </xf>
    <xf numFmtId="0" fontId="10" fillId="0" borderId="0" xfId="0" applyFont="1"/>
    <xf numFmtId="0" fontId="10" fillId="0" borderId="0" xfId="0" applyFont="1" applyAlignment="1">
      <alignment horizontal="left" vertical="top" indent="1"/>
    </xf>
    <xf numFmtId="0" fontId="9" fillId="3" borderId="0" xfId="0" applyFont="1" applyFill="1" applyAlignment="1">
      <alignment horizontal="left" vertical="center" wrapText="1"/>
    </xf>
    <xf numFmtId="0" fontId="8" fillId="3" borderId="0" xfId="0" applyFont="1" applyFill="1" applyAlignment="1">
      <alignment horizontal="left" vertical="center" wrapText="1"/>
    </xf>
    <xf numFmtId="49" fontId="10" fillId="0" borderId="0" xfId="0" applyNumberFormat="1" applyFont="1" applyAlignment="1">
      <alignment horizontal="left" indent="1"/>
    </xf>
    <xf numFmtId="0" fontId="13" fillId="0" borderId="0" xfId="0" applyFont="1" applyAlignment="1">
      <alignment horizontal="left" vertical="top" indent="1"/>
    </xf>
    <xf numFmtId="0" fontId="11" fillId="7" borderId="0" xfId="4" applyFont="1" applyFill="1" applyAlignment="1">
      <alignment horizontal="center" vertical="center" wrapText="1"/>
    </xf>
    <xf numFmtId="49" fontId="11" fillId="7" borderId="0" xfId="4" applyNumberFormat="1" applyFont="1" applyFill="1" applyAlignment="1">
      <alignment horizontal="center" vertical="center" wrapText="1"/>
    </xf>
    <xf numFmtId="49" fontId="14" fillId="7" borderId="0" xfId="4" applyNumberFormat="1" applyFont="1" applyFill="1" applyAlignment="1">
      <alignment horizontal="left" vertical="center" wrapText="1"/>
    </xf>
    <xf numFmtId="0" fontId="11" fillId="7" borderId="0" xfId="4" applyFont="1" applyFill="1" applyAlignment="1">
      <alignment horizontal="left" vertical="center" wrapText="1"/>
    </xf>
    <xf numFmtId="0" fontId="13" fillId="7" borderId="0" xfId="0" applyFont="1" applyFill="1"/>
    <xf numFmtId="0" fontId="13" fillId="0" borderId="0" xfId="0" applyFont="1"/>
    <xf numFmtId="0" fontId="13" fillId="0" borderId="0" xfId="0" applyFont="1" applyAlignment="1">
      <alignment horizontal="left" vertical="center" indent="1"/>
    </xf>
    <xf numFmtId="0" fontId="11" fillId="0" borderId="0" xfId="0" applyFont="1" applyAlignment="1">
      <alignment horizontal="center" vertical="center" wrapText="1"/>
    </xf>
    <xf numFmtId="0" fontId="2" fillId="0" borderId="0" xfId="0" applyFont="1" applyAlignment="1">
      <alignment horizontal="left" vertical="top" indent="1"/>
    </xf>
    <xf numFmtId="0" fontId="2" fillId="0" borderId="0" xfId="0" applyFont="1" applyAlignment="1">
      <alignment horizontal="left" vertical="top" wrapText="1" indent="1"/>
    </xf>
    <xf numFmtId="0" fontId="3" fillId="0" borderId="0" xfId="0" applyFont="1" applyAlignment="1">
      <alignment horizontal="left" vertical="top" indent="1"/>
    </xf>
    <xf numFmtId="0" fontId="10" fillId="0" borderId="0" xfId="0" applyFont="1" applyAlignment="1">
      <alignment horizontal="left" vertical="center" indent="1"/>
    </xf>
    <xf numFmtId="0" fontId="17" fillId="0" borderId="0" xfId="0" applyFont="1" applyAlignment="1">
      <alignment horizontal="left" indent="1"/>
    </xf>
    <xf numFmtId="0" fontId="15" fillId="0" borderId="6" xfId="4" applyFont="1" applyBorder="1" applyAlignment="1">
      <alignment horizontal="left" vertical="center" wrapText="1" indent="1"/>
    </xf>
    <xf numFmtId="0" fontId="15" fillId="0" borderId="6" xfId="4" applyFont="1" applyBorder="1" applyAlignment="1">
      <alignment horizontal="left" vertical="center" wrapText="1"/>
    </xf>
    <xf numFmtId="0" fontId="10" fillId="0" borderId="0" xfId="0" applyFont="1" applyAlignment="1">
      <alignment horizontal="left" vertical="top" wrapText="1" indent="1"/>
    </xf>
    <xf numFmtId="0" fontId="9" fillId="0" borderId="0" xfId="0" applyFont="1" applyAlignment="1">
      <alignment horizontal="left" vertical="top" wrapText="1" indent="1"/>
    </xf>
    <xf numFmtId="0" fontId="9" fillId="0" borderId="0" xfId="0" applyFont="1" applyAlignment="1">
      <alignment horizontal="left" vertical="top" indent="1"/>
    </xf>
    <xf numFmtId="0" fontId="11" fillId="0" borderId="0" xfId="0" applyFont="1" applyAlignment="1">
      <alignment horizontal="left" vertical="center" wrapText="1" indent="1"/>
    </xf>
    <xf numFmtId="0" fontId="18" fillId="0" borderId="0" xfId="0" applyFont="1" applyAlignment="1">
      <alignment horizontal="left" indent="1"/>
    </xf>
    <xf numFmtId="0" fontId="19" fillId="0" borderId="0" xfId="0" applyFont="1" applyAlignment="1">
      <alignment horizontal="left" indent="1"/>
    </xf>
    <xf numFmtId="0" fontId="11" fillId="0" borderId="24" xfId="0" applyFont="1" applyBorder="1" applyAlignment="1">
      <alignment horizontal="left" vertical="center" wrapText="1" indent="1"/>
    </xf>
    <xf numFmtId="0" fontId="20" fillId="4" borderId="24" xfId="0" applyFont="1" applyFill="1" applyBorder="1" applyAlignment="1">
      <alignment horizontal="left" vertical="center" wrapText="1" indent="1"/>
    </xf>
    <xf numFmtId="0" fontId="15" fillId="0" borderId="25" xfId="4" applyFont="1" applyBorder="1" applyAlignment="1">
      <alignment horizontal="left" vertical="center" wrapText="1" indent="1"/>
    </xf>
    <xf numFmtId="0" fontId="7" fillId="0" borderId="2" xfId="0" applyFont="1" applyBorder="1" applyAlignment="1">
      <alignment horizontal="left" vertical="top" wrapText="1" indent="1"/>
    </xf>
    <xf numFmtId="49" fontId="11" fillId="6" borderId="0" xfId="4" applyNumberFormat="1" applyFont="1" applyFill="1" applyAlignment="1" applyProtection="1">
      <alignment horizontal="left" vertical="center" wrapText="1"/>
      <protection locked="0"/>
    </xf>
    <xf numFmtId="0" fontId="11" fillId="6" borderId="0" xfId="4" applyFont="1" applyFill="1" applyAlignment="1" applyProtection="1">
      <alignment horizontal="center" vertical="center" wrapText="1"/>
      <protection locked="0"/>
    </xf>
    <xf numFmtId="0" fontId="9" fillId="3" borderId="0" xfId="0" applyFont="1" applyFill="1" applyAlignment="1" applyProtection="1">
      <alignment horizontal="left" indent="1"/>
      <protection locked="0"/>
    </xf>
    <xf numFmtId="0" fontId="10" fillId="0" borderId="0" xfId="0" applyFont="1" applyAlignment="1" applyProtection="1">
      <alignment horizontal="left" indent="1"/>
      <protection locked="0"/>
    </xf>
    <xf numFmtId="1" fontId="10" fillId="0" borderId="0" xfId="0" applyNumberFormat="1" applyFont="1" applyAlignment="1" applyProtection="1">
      <alignment horizontal="left" vertical="top" wrapText="1" indent="1"/>
      <protection locked="0"/>
    </xf>
    <xf numFmtId="0" fontId="9" fillId="4" borderId="0" xfId="0" applyFont="1" applyFill="1" applyAlignment="1" applyProtection="1">
      <alignment horizontal="left" vertical="top" indent="1"/>
      <protection locked="0"/>
    </xf>
    <xf numFmtId="0" fontId="10" fillId="4" borderId="0" xfId="0" applyFont="1" applyFill="1" applyAlignment="1" applyProtection="1">
      <alignment horizontal="left" vertical="top" indent="1"/>
      <protection locked="0"/>
    </xf>
    <xf numFmtId="0" fontId="9" fillId="4" borderId="0" xfId="0" applyFont="1" applyFill="1" applyAlignment="1" applyProtection="1">
      <alignment horizontal="left" indent="1"/>
      <protection locked="0"/>
    </xf>
    <xf numFmtId="0" fontId="11" fillId="0" borderId="6" xfId="0" applyFont="1" applyBorder="1" applyAlignment="1" applyProtection="1">
      <alignment horizontal="left" vertical="center" wrapText="1" indent="1"/>
      <protection locked="0"/>
    </xf>
    <xf numFmtId="0" fontId="20" fillId="4" borderId="6" xfId="0" applyFont="1" applyFill="1" applyBorder="1" applyAlignment="1" applyProtection="1">
      <alignment horizontal="left" vertical="center" wrapText="1" indent="1"/>
      <protection locked="0"/>
    </xf>
    <xf numFmtId="0" fontId="11" fillId="4" borderId="6" xfId="0" applyFont="1" applyFill="1" applyBorder="1" applyAlignment="1" applyProtection="1">
      <alignment horizontal="left" vertical="center" wrapText="1" indent="1"/>
      <protection locked="0"/>
    </xf>
    <xf numFmtId="0" fontId="7" fillId="0" borderId="29" xfId="0" applyFont="1" applyBorder="1" applyAlignment="1" applyProtection="1">
      <alignment horizontal="left" vertical="top" wrapText="1" indent="1"/>
      <protection locked="0"/>
    </xf>
    <xf numFmtId="0" fontId="7" fillId="0" borderId="13" xfId="0" applyFont="1" applyBorder="1" applyAlignment="1" applyProtection="1">
      <alignment horizontal="left" vertical="top" wrapText="1" indent="1"/>
      <protection locked="0"/>
    </xf>
    <xf numFmtId="0" fontId="7" fillId="0" borderId="2" xfId="0" applyFont="1" applyBorder="1" applyAlignment="1" applyProtection="1">
      <alignment horizontal="left" vertical="top" wrapText="1" indent="1"/>
      <protection locked="0"/>
    </xf>
    <xf numFmtId="0" fontId="7" fillId="0" borderId="3" xfId="0" applyFont="1" applyBorder="1" applyAlignment="1" applyProtection="1">
      <alignment horizontal="left" vertical="top" wrapText="1" indent="1"/>
      <protection locked="0"/>
    </xf>
    <xf numFmtId="0" fontId="7" fillId="0" borderId="21" xfId="0" applyFont="1" applyBorder="1" applyAlignment="1" applyProtection="1">
      <alignment horizontal="left" vertical="top" wrapText="1" indent="1"/>
      <protection locked="0"/>
    </xf>
    <xf numFmtId="0" fontId="7" fillId="0" borderId="27" xfId="0" applyFont="1" applyBorder="1" applyAlignment="1" applyProtection="1">
      <alignment horizontal="left" vertical="top" wrapText="1" indent="1"/>
      <protection locked="0"/>
    </xf>
    <xf numFmtId="0" fontId="11" fillId="0" borderId="24" xfId="0" applyFont="1" applyBorder="1" applyAlignment="1" applyProtection="1">
      <alignment horizontal="left" vertical="center" wrapText="1" indent="1"/>
      <protection locked="0"/>
    </xf>
    <xf numFmtId="0" fontId="11" fillId="4" borderId="24" xfId="0" applyFont="1" applyFill="1" applyBorder="1" applyAlignment="1" applyProtection="1">
      <alignment horizontal="left" vertical="center" wrapText="1" indent="1"/>
      <protection locked="0"/>
    </xf>
    <xf numFmtId="0" fontId="20" fillId="4" borderId="24" xfId="0" applyFont="1" applyFill="1" applyBorder="1" applyAlignment="1" applyProtection="1">
      <alignment horizontal="left" vertical="center" wrapText="1" indent="1"/>
      <protection locked="0"/>
    </xf>
    <xf numFmtId="49" fontId="7" fillId="0" borderId="16" xfId="1" applyNumberFormat="1" applyFont="1" applyFill="1" applyBorder="1" applyAlignment="1" applyProtection="1">
      <alignment horizontal="left" vertical="top" wrapText="1" indent="1"/>
      <protection locked="0"/>
    </xf>
    <xf numFmtId="0" fontId="2" fillId="4" borderId="5" xfId="0" applyFont="1" applyFill="1" applyBorder="1" applyAlignment="1" applyProtection="1">
      <alignment horizontal="left" indent="1"/>
      <protection locked="0"/>
    </xf>
    <xf numFmtId="0" fontId="18" fillId="0" borderId="28" xfId="0" applyFont="1" applyBorder="1" applyAlignment="1" applyProtection="1">
      <alignment horizontal="left" indent="1"/>
      <protection locked="0"/>
    </xf>
    <xf numFmtId="0" fontId="2" fillId="4" borderId="3" xfId="0" applyFont="1" applyFill="1" applyBorder="1" applyAlignment="1" applyProtection="1">
      <alignment horizontal="left" indent="1"/>
      <protection locked="0"/>
    </xf>
    <xf numFmtId="0" fontId="18" fillId="0" borderId="7" xfId="0" applyFont="1" applyBorder="1" applyAlignment="1" applyProtection="1">
      <alignment horizontal="left" indent="1"/>
      <protection locked="0"/>
    </xf>
    <xf numFmtId="49" fontId="7" fillId="0" borderId="1" xfId="2" applyNumberFormat="1" applyFont="1" applyFill="1" applyBorder="1" applyAlignment="1" applyProtection="1">
      <alignment horizontal="left" vertical="top" wrapText="1" indent="1"/>
      <protection locked="0"/>
    </xf>
    <xf numFmtId="49" fontId="7" fillId="0" borderId="22" xfId="1" applyNumberFormat="1" applyFont="1" applyFill="1" applyBorder="1" applyAlignment="1" applyProtection="1">
      <alignment horizontal="left" vertical="top" wrapText="1" indent="1"/>
      <protection locked="0"/>
    </xf>
    <xf numFmtId="49" fontId="7" fillId="0" borderId="1" xfId="1" applyNumberFormat="1" applyFont="1" applyFill="1" applyBorder="1" applyAlignment="1" applyProtection="1">
      <alignment horizontal="left" vertical="top" wrapText="1" indent="1"/>
      <protection locked="0"/>
    </xf>
    <xf numFmtId="49" fontId="7" fillId="0" borderId="19" xfId="1" applyNumberFormat="1" applyFont="1" applyFill="1" applyBorder="1" applyAlignment="1" applyProtection="1">
      <alignment horizontal="left" vertical="top" wrapText="1" indent="1"/>
      <protection locked="0"/>
    </xf>
    <xf numFmtId="49" fontId="7" fillId="0" borderId="30" xfId="1" applyNumberFormat="1" applyFont="1" applyFill="1" applyBorder="1" applyAlignment="1" applyProtection="1">
      <alignment horizontal="left" vertical="top" wrapText="1" indent="1"/>
      <protection locked="0"/>
    </xf>
    <xf numFmtId="49" fontId="7" fillId="0" borderId="0" xfId="1" applyNumberFormat="1" applyFont="1" applyFill="1" applyBorder="1" applyAlignment="1" applyProtection="1">
      <alignment horizontal="left" vertical="top" wrapText="1" indent="1"/>
      <protection locked="0"/>
    </xf>
    <xf numFmtId="0" fontId="19" fillId="0" borderId="0" xfId="0" applyFont="1" applyAlignment="1" applyProtection="1">
      <alignment horizontal="left" indent="1"/>
      <protection locked="0"/>
    </xf>
    <xf numFmtId="0" fontId="5" fillId="0" borderId="0" xfId="0" applyFont="1" applyAlignment="1" applyProtection="1">
      <alignment horizontal="left" indent="1"/>
      <protection locked="0"/>
    </xf>
    <xf numFmtId="1" fontId="8" fillId="0" borderId="0" xfId="0" applyNumberFormat="1" applyFont="1" applyAlignment="1" applyProtection="1">
      <alignment horizontal="left" vertical="top" wrapText="1" indent="1"/>
      <protection locked="0"/>
    </xf>
    <xf numFmtId="0" fontId="8" fillId="0" borderId="0" xfId="0" applyFont="1" applyAlignment="1" applyProtection="1">
      <alignment horizontal="left" vertical="top" wrapText="1" indent="1"/>
      <protection locked="0"/>
    </xf>
    <xf numFmtId="0" fontId="8" fillId="3" borderId="0" xfId="0" applyFont="1" applyFill="1" applyAlignment="1" applyProtection="1">
      <alignment horizontal="left" vertical="top" wrapText="1" indent="1"/>
      <protection locked="0"/>
    </xf>
    <xf numFmtId="0" fontId="9" fillId="3" borderId="0" xfId="0" applyFont="1" applyFill="1" applyAlignment="1" applyProtection="1">
      <alignment horizontal="left" vertical="top" indent="1"/>
      <protection locked="0"/>
    </xf>
    <xf numFmtId="0" fontId="13" fillId="3" borderId="0" xfId="0" applyFont="1" applyFill="1" applyAlignment="1" applyProtection="1">
      <alignment horizontal="left" vertical="top" indent="1"/>
      <protection locked="0"/>
    </xf>
    <xf numFmtId="0" fontId="9" fillId="3" borderId="0" xfId="0" applyFont="1" applyFill="1" applyAlignment="1" applyProtection="1">
      <alignment horizontal="left" vertical="top" wrapText="1" indent="1"/>
      <protection locked="0"/>
    </xf>
    <xf numFmtId="49" fontId="11" fillId="7" borderId="0" xfId="4" applyNumberFormat="1" applyFont="1" applyFill="1" applyAlignment="1" applyProtection="1">
      <alignment horizontal="left" vertical="center" wrapText="1"/>
      <protection locked="0"/>
    </xf>
    <xf numFmtId="0" fontId="11" fillId="7" borderId="0" xfId="4" applyFont="1" applyFill="1" applyAlignment="1" applyProtection="1">
      <alignment horizontal="center" vertical="center" wrapText="1"/>
      <protection locked="0"/>
    </xf>
    <xf numFmtId="49" fontId="11" fillId="7" borderId="0" xfId="4" applyNumberFormat="1" applyFont="1" applyFill="1" applyAlignment="1" applyProtection="1">
      <alignment horizontal="center" vertical="center" wrapText="1"/>
      <protection locked="0"/>
    </xf>
    <xf numFmtId="0" fontId="11" fillId="7" borderId="0" xfId="0" applyFont="1" applyFill="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4" fillId="7" borderId="0" xfId="4" applyNumberFormat="1" applyFont="1" applyFill="1" applyAlignment="1" applyProtection="1">
      <alignment horizontal="left" vertical="center" wrapText="1"/>
      <protection locked="0"/>
    </xf>
    <xf numFmtId="1" fontId="11" fillId="3" borderId="9" xfId="0" applyNumberFormat="1" applyFont="1" applyFill="1" applyBorder="1" applyAlignment="1" applyProtection="1">
      <alignment horizontal="left" vertical="center" wrapText="1" indent="1"/>
      <protection locked="0"/>
    </xf>
    <xf numFmtId="0" fontId="11" fillId="3" borderId="4" xfId="0" applyFont="1" applyFill="1" applyBorder="1" applyAlignment="1" applyProtection="1">
      <alignment horizontal="left" vertical="center" wrapText="1" indent="1"/>
      <protection locked="0"/>
    </xf>
    <xf numFmtId="0" fontId="11" fillId="3" borderId="17" xfId="0" applyFont="1" applyFill="1" applyBorder="1" applyAlignment="1" applyProtection="1">
      <alignment horizontal="left" vertical="center" wrapText="1" indent="1"/>
      <protection locked="0"/>
    </xf>
    <xf numFmtId="0" fontId="11" fillId="3" borderId="18" xfId="0" applyFont="1" applyFill="1" applyBorder="1" applyAlignment="1" applyProtection="1">
      <alignment horizontal="left" vertical="center" wrapText="1" indent="1"/>
      <protection locked="0"/>
    </xf>
    <xf numFmtId="0" fontId="7" fillId="0" borderId="15" xfId="0" applyFont="1" applyBorder="1" applyAlignment="1" applyProtection="1">
      <alignment horizontal="left" vertical="top" wrapText="1" indent="1"/>
      <protection locked="0"/>
    </xf>
    <xf numFmtId="0" fontId="7" fillId="0" borderId="26" xfId="0" applyFont="1" applyBorder="1" applyAlignment="1" applyProtection="1">
      <alignment horizontal="left" vertical="top" wrapText="1" indent="1"/>
      <protection locked="0"/>
    </xf>
    <xf numFmtId="0" fontId="13" fillId="0" borderId="0" xfId="0" applyFont="1" applyAlignment="1" applyProtection="1">
      <alignment horizontal="left" vertical="top" indent="1"/>
      <protection locked="0"/>
    </xf>
    <xf numFmtId="0" fontId="11" fillId="6" borderId="0" xfId="4" applyFont="1" applyFill="1" applyAlignment="1">
      <alignment horizontal="center" vertical="center" wrapText="1"/>
    </xf>
    <xf numFmtId="0" fontId="22" fillId="0" borderId="0" xfId="0" applyFont="1" applyAlignment="1" applyProtection="1">
      <alignment textRotation="90" wrapText="1"/>
      <protection locked="0"/>
    </xf>
    <xf numFmtId="0" fontId="16" fillId="6" borderId="0" xfId="4" applyFont="1" applyFill="1" applyAlignment="1">
      <alignment horizontal="left" vertical="top" wrapText="1"/>
    </xf>
    <xf numFmtId="0" fontId="7" fillId="0" borderId="0" xfId="0" applyFont="1" applyAlignment="1">
      <alignment vertical="top"/>
    </xf>
    <xf numFmtId="0" fontId="2" fillId="0" borderId="0" xfId="0" applyFont="1" applyAlignment="1">
      <alignment horizontal="left" vertical="top" wrapText="1"/>
    </xf>
    <xf numFmtId="0" fontId="33" fillId="3" borderId="0" xfId="0" applyFont="1" applyFill="1" applyAlignment="1">
      <alignment vertical="center" wrapText="1"/>
    </xf>
    <xf numFmtId="0" fontId="34" fillId="3" borderId="0" xfId="0" applyFont="1" applyFill="1" applyAlignment="1">
      <alignment horizontal="left" vertical="center" wrapText="1"/>
    </xf>
    <xf numFmtId="0" fontId="35" fillId="0" borderId="0" xfId="0" applyFont="1" applyAlignment="1">
      <alignment horizontal="center" vertical="center" wrapText="1"/>
    </xf>
    <xf numFmtId="0" fontId="33" fillId="3" borderId="0" xfId="0" applyFont="1" applyFill="1" applyAlignment="1">
      <alignment vertical="center"/>
    </xf>
    <xf numFmtId="49" fontId="2" fillId="0" borderId="0" xfId="1" applyNumberFormat="1" applyFont="1" applyFill="1" applyBorder="1" applyAlignment="1">
      <alignment horizontal="left" vertical="top" wrapText="1"/>
    </xf>
    <xf numFmtId="0" fontId="10" fillId="0" borderId="0" xfId="0" applyFont="1" applyAlignment="1">
      <alignment horizontal="left"/>
    </xf>
    <xf numFmtId="0" fontId="40" fillId="0" borderId="34" xfId="0" applyFont="1" applyBorder="1" applyAlignment="1">
      <alignment horizontal="left" vertical="center" wrapText="1"/>
    </xf>
    <xf numFmtId="0" fontId="10" fillId="0" borderId="0" xfId="0" applyFont="1" applyAlignment="1">
      <alignment horizontal="left" vertical="top"/>
    </xf>
    <xf numFmtId="0" fontId="40" fillId="0" borderId="12" xfId="0" applyFont="1" applyBorder="1" applyAlignment="1">
      <alignment horizontal="left" vertical="center" wrapText="1"/>
    </xf>
    <xf numFmtId="0" fontId="40" fillId="0" borderId="34" xfId="0" applyFont="1" applyBorder="1" applyAlignment="1">
      <alignment horizontal="left" vertical="top" wrapText="1"/>
    </xf>
    <xf numFmtId="0" fontId="40" fillId="0" borderId="12" xfId="0" applyFont="1" applyBorder="1" applyAlignment="1">
      <alignment horizontal="left" vertical="top" wrapText="1"/>
    </xf>
    <xf numFmtId="0" fontId="40" fillId="0" borderId="33" xfId="4" applyFont="1" applyBorder="1" applyAlignment="1">
      <alignment horizontal="left" vertical="center"/>
    </xf>
    <xf numFmtId="0" fontId="40" fillId="0" borderId="33" xfId="4" applyFont="1" applyBorder="1" applyAlignment="1">
      <alignment horizontal="left" vertical="center" wrapText="1"/>
    </xf>
    <xf numFmtId="0" fontId="40" fillId="0" borderId="34" xfId="4" applyFont="1" applyBorder="1" applyAlignment="1">
      <alignment horizontal="left" vertical="top" wrapText="1"/>
    </xf>
    <xf numFmtId="0" fontId="40" fillId="0" borderId="8" xfId="4" applyFont="1" applyBorder="1" applyAlignment="1">
      <alignment horizontal="left" vertical="center"/>
    </xf>
    <xf numFmtId="0" fontId="40" fillId="0" borderId="12" xfId="0" applyFont="1" applyBorder="1" applyAlignment="1">
      <alignment vertical="top"/>
    </xf>
    <xf numFmtId="0" fontId="40" fillId="0" borderId="17" xfId="4" applyFont="1" applyBorder="1" applyAlignment="1">
      <alignment horizontal="left" vertical="center"/>
    </xf>
    <xf numFmtId="0" fontId="40" fillId="0" borderId="17" xfId="0" applyFont="1" applyBorder="1" applyAlignment="1">
      <alignment vertical="top"/>
    </xf>
    <xf numFmtId="0" fontId="35" fillId="0" borderId="46" xfId="0" applyFont="1" applyBorder="1" applyAlignment="1">
      <alignment horizontal="center" vertical="center" wrapText="1"/>
    </xf>
    <xf numFmtId="0" fontId="40" fillId="0" borderId="47" xfId="4" applyFont="1" applyBorder="1" applyAlignment="1">
      <alignment horizontal="left" vertical="center" wrapText="1"/>
    </xf>
    <xf numFmtId="0" fontId="40" fillId="0" borderId="25" xfId="0" applyFont="1" applyBorder="1" applyAlignment="1">
      <alignment horizontal="left" vertical="center" wrapText="1"/>
    </xf>
    <xf numFmtId="0" fontId="27" fillId="0" borderId="44" xfId="6" applyFont="1" applyBorder="1" applyAlignment="1">
      <alignment horizontal="left" vertical="top" indent="1"/>
    </xf>
    <xf numFmtId="0" fontId="26" fillId="0" borderId="45" xfId="6" applyFont="1" applyBorder="1" applyAlignment="1">
      <alignment horizontal="left" vertical="top" indent="1"/>
    </xf>
    <xf numFmtId="0" fontId="27" fillId="0" borderId="14" xfId="6" applyFont="1" applyBorder="1" applyAlignment="1">
      <alignment horizontal="left" vertical="top" indent="1"/>
    </xf>
    <xf numFmtId="0" fontId="31" fillId="0" borderId="35" xfId="6" applyFont="1" applyBorder="1" applyAlignment="1">
      <alignment horizontal="left" vertical="top" indent="1"/>
    </xf>
    <xf numFmtId="0" fontId="26" fillId="0" borderId="49" xfId="6" applyFont="1" applyBorder="1" applyAlignment="1">
      <alignment horizontal="left" vertical="top" indent="1"/>
    </xf>
    <xf numFmtId="0" fontId="39" fillId="3" borderId="0" xfId="0" applyFont="1" applyFill="1" applyAlignment="1">
      <alignment horizontal="center" vertical="center"/>
    </xf>
    <xf numFmtId="0" fontId="37" fillId="3" borderId="0" xfId="0" applyFont="1" applyFill="1" applyAlignment="1">
      <alignment horizontal="left" vertical="center" wrapText="1"/>
    </xf>
    <xf numFmtId="0" fontId="33" fillId="3" borderId="0" xfId="0" applyFont="1" applyFill="1" applyAlignment="1">
      <alignment horizontal="left" vertical="center"/>
    </xf>
    <xf numFmtId="0" fontId="16" fillId="0" borderId="32" xfId="4" applyFont="1" applyBorder="1" applyAlignment="1">
      <alignment horizontal="left" vertical="center" wrapText="1"/>
    </xf>
    <xf numFmtId="0" fontId="16" fillId="0" borderId="46" xfId="4" applyFont="1" applyBorder="1" applyAlignment="1">
      <alignment horizontal="left" vertical="center" wrapText="1"/>
    </xf>
    <xf numFmtId="0" fontId="16" fillId="0" borderId="32" xfId="4" applyFont="1" applyBorder="1" applyAlignment="1">
      <alignment horizontal="left" vertical="top" wrapText="1"/>
    </xf>
    <xf numFmtId="49" fontId="22" fillId="0" borderId="32" xfId="1" applyNumberFormat="1" applyFont="1" applyFill="1" applyBorder="1" applyAlignment="1">
      <alignment horizontal="left" vertical="top" wrapText="1"/>
    </xf>
    <xf numFmtId="0" fontId="32" fillId="0" borderId="51" xfId="4" applyFont="1" applyBorder="1" applyAlignment="1">
      <alignment horizontal="left" vertical="top" wrapText="1"/>
    </xf>
    <xf numFmtId="0" fontId="36" fillId="0" borderId="51" xfId="4" applyFont="1" applyBorder="1" applyAlignment="1">
      <alignment horizontal="left" vertical="top" wrapText="1"/>
    </xf>
    <xf numFmtId="0" fontId="33" fillId="0" borderId="32" xfId="0" applyFont="1" applyBorder="1" applyAlignment="1">
      <alignment vertical="center"/>
    </xf>
    <xf numFmtId="0" fontId="26" fillId="0" borderId="48" xfId="6" applyFont="1" applyBorder="1" applyAlignment="1">
      <alignment horizontal="left" vertical="top" indent="1"/>
    </xf>
    <xf numFmtId="14" fontId="40" fillId="0" borderId="9" xfId="0" applyNumberFormat="1" applyFont="1" applyBorder="1" applyAlignment="1">
      <alignment horizontal="left" vertical="top" wrapText="1" indent="1"/>
    </xf>
    <xf numFmtId="0" fontId="40" fillId="0" borderId="4" xfId="0" applyFont="1" applyBorder="1" applyAlignment="1">
      <alignment horizontal="left" vertical="top" wrapText="1" indent="1"/>
    </xf>
    <xf numFmtId="49" fontId="40" fillId="0" borderId="10" xfId="0" applyNumberFormat="1" applyFont="1" applyBorder="1" applyAlignment="1">
      <alignment horizontal="left" vertical="top" wrapText="1" indent="1"/>
    </xf>
    <xf numFmtId="14" fontId="40" fillId="0" borderId="8" xfId="0" applyNumberFormat="1" applyFont="1" applyBorder="1" applyAlignment="1">
      <alignment horizontal="left" vertical="top" wrapText="1" indent="1"/>
    </xf>
    <xf numFmtId="0" fontId="40" fillId="0" borderId="11" xfId="0" applyFont="1" applyBorder="1" applyAlignment="1">
      <alignment horizontal="left" vertical="top" wrapText="1" indent="1"/>
    </xf>
    <xf numFmtId="49" fontId="40" fillId="0" borderId="12" xfId="0" quotePrefix="1" applyNumberFormat="1" applyFont="1" applyBorder="1" applyAlignment="1">
      <alignment horizontal="left" vertical="top" wrapText="1" indent="1"/>
    </xf>
    <xf numFmtId="14" fontId="40" fillId="0" borderId="36" xfId="0" applyNumberFormat="1" applyFont="1" applyBorder="1" applyAlignment="1">
      <alignment horizontal="left" vertical="top" wrapText="1" indent="1"/>
    </xf>
    <xf numFmtId="0" fontId="40" fillId="0" borderId="37" xfId="0" applyFont="1" applyBorder="1" applyAlignment="1">
      <alignment horizontal="left" vertical="top" wrapText="1" indent="1"/>
    </xf>
    <xf numFmtId="49" fontId="40" fillId="0" borderId="38" xfId="0" quotePrefix="1" applyNumberFormat="1" applyFont="1" applyBorder="1" applyAlignment="1">
      <alignment horizontal="left" vertical="top" wrapText="1" indent="1"/>
    </xf>
    <xf numFmtId="14" fontId="40" fillId="0" borderId="33" xfId="0" applyNumberFormat="1" applyFont="1" applyBorder="1" applyAlignment="1">
      <alignment horizontal="left" vertical="top" wrapText="1" indent="1"/>
    </xf>
    <xf numFmtId="0" fontId="40" fillId="0" borderId="7" xfId="0" applyFont="1" applyBorder="1" applyAlignment="1">
      <alignment horizontal="left" vertical="top" wrapText="1" indent="1"/>
    </xf>
    <xf numFmtId="49" fontId="40" fillId="0" borderId="34" xfId="0" quotePrefix="1" applyNumberFormat="1" applyFont="1" applyBorder="1" applyAlignment="1">
      <alignment horizontal="left" vertical="top" wrapText="1" indent="1"/>
    </xf>
    <xf numFmtId="14" fontId="40" fillId="0" borderId="11" xfId="0" applyNumberFormat="1" applyFont="1" applyBorder="1" applyAlignment="1">
      <alignment horizontal="left" vertical="top" wrapText="1" indent="1"/>
    </xf>
    <xf numFmtId="49" fontId="40" fillId="0" borderId="11" xfId="0" quotePrefix="1" applyNumberFormat="1" applyFont="1" applyBorder="1" applyAlignment="1">
      <alignment horizontal="left" vertical="top" wrapText="1" indent="1"/>
    </xf>
    <xf numFmtId="0" fontId="22" fillId="3" borderId="0" xfId="0" applyFont="1" applyFill="1" applyAlignment="1">
      <alignment horizontal="left" vertical="top" wrapText="1"/>
    </xf>
    <xf numFmtId="0" fontId="42" fillId="5" borderId="0" xfId="0" applyFont="1" applyFill="1" applyAlignment="1">
      <alignment vertical="center"/>
    </xf>
    <xf numFmtId="0" fontId="40" fillId="4" borderId="0" xfId="0" applyFont="1" applyFill="1" applyAlignment="1">
      <alignment horizontal="left" indent="1"/>
    </xf>
    <xf numFmtId="0" fontId="40" fillId="4" borderId="0" xfId="0" applyFont="1" applyFill="1" applyAlignment="1">
      <alignment horizontal="center" vertical="top"/>
    </xf>
    <xf numFmtId="0" fontId="40" fillId="4" borderId="0" xfId="0" applyFont="1" applyFill="1" applyAlignment="1">
      <alignment horizontal="left" vertical="top"/>
    </xf>
    <xf numFmtId="0" fontId="22" fillId="0" borderId="0" xfId="0" applyFont="1" applyAlignment="1">
      <alignment horizontal="left" vertical="top"/>
    </xf>
    <xf numFmtId="0" fontId="43" fillId="4" borderId="0" xfId="0" applyFont="1" applyFill="1" applyAlignment="1">
      <alignment horizontal="center" vertical="top"/>
    </xf>
    <xf numFmtId="0" fontId="40" fillId="4" borderId="0" xfId="0" applyFont="1" applyFill="1" applyAlignment="1">
      <alignment vertical="top" wrapText="1"/>
    </xf>
    <xf numFmtId="0" fontId="40" fillId="4" borderId="0" xfId="0" applyFont="1" applyFill="1" applyAlignment="1">
      <alignment horizontal="left" vertical="top" wrapText="1"/>
    </xf>
    <xf numFmtId="0" fontId="40" fillId="0" borderId="0" xfId="0" applyFont="1" applyAlignment="1">
      <alignment horizontal="left"/>
    </xf>
    <xf numFmtId="0" fontId="40" fillId="0" borderId="0" xfId="0" applyFont="1" applyAlignment="1">
      <alignment horizontal="left" indent="1"/>
    </xf>
    <xf numFmtId="0" fontId="40" fillId="0" borderId="0" xfId="0" applyFont="1" applyAlignment="1">
      <alignment horizontal="left" vertical="top"/>
    </xf>
    <xf numFmtId="0" fontId="40" fillId="4" borderId="0" xfId="0" applyFont="1" applyFill="1" applyAlignment="1">
      <alignment vertical="top"/>
    </xf>
    <xf numFmtId="0" fontId="42" fillId="5" borderId="0" xfId="0" applyFont="1" applyFill="1" applyAlignment="1">
      <alignment vertical="top"/>
    </xf>
    <xf numFmtId="0" fontId="22" fillId="4" borderId="0" xfId="0" applyFont="1" applyFill="1" applyAlignment="1">
      <alignment horizontal="left" vertical="top"/>
    </xf>
    <xf numFmtId="49" fontId="40" fillId="4" borderId="0" xfId="0" applyNumberFormat="1" applyFont="1" applyFill="1" applyAlignment="1">
      <alignment horizontal="left" vertical="top"/>
    </xf>
    <xf numFmtId="0" fontId="22" fillId="6" borderId="0" xfId="4" applyFont="1" applyFill="1" applyAlignment="1">
      <alignment horizontal="left" vertical="top" wrapText="1"/>
    </xf>
    <xf numFmtId="0" fontId="22" fillId="6" borderId="0" xfId="4" applyFont="1" applyFill="1" applyAlignment="1">
      <alignment horizontal="center" vertical="top" wrapText="1"/>
    </xf>
    <xf numFmtId="0" fontId="22" fillId="6" borderId="0" xfId="4" applyFont="1" applyFill="1" applyAlignment="1">
      <alignment vertical="top" wrapText="1"/>
    </xf>
    <xf numFmtId="49" fontId="22" fillId="6" borderId="0" xfId="4" applyNumberFormat="1" applyFont="1" applyFill="1" applyAlignment="1">
      <alignment horizontal="left" vertical="top" wrapText="1"/>
    </xf>
    <xf numFmtId="0" fontId="43" fillId="6" borderId="0" xfId="4" applyFont="1" applyFill="1" applyAlignment="1" applyProtection="1">
      <alignment horizontal="center" vertical="top" wrapText="1"/>
      <protection locked="0"/>
    </xf>
    <xf numFmtId="0" fontId="40" fillId="0" borderId="0" xfId="0" applyFont="1" applyAlignment="1">
      <alignment vertical="top"/>
    </xf>
    <xf numFmtId="0" fontId="22" fillId="0" borderId="7" xfId="4" applyFont="1" applyBorder="1" applyAlignment="1">
      <alignment horizontal="left" vertical="top" wrapText="1"/>
    </xf>
    <xf numFmtId="0" fontId="22" fillId="0" borderId="42" xfId="4" applyFont="1" applyBorder="1" applyAlignment="1">
      <alignment horizontal="left" vertical="top" wrapText="1"/>
    </xf>
    <xf numFmtId="0" fontId="22" fillId="0" borderId="41" xfId="4" applyFont="1" applyBorder="1" applyAlignment="1">
      <alignment horizontal="left" vertical="top" wrapText="1"/>
    </xf>
    <xf numFmtId="49" fontId="22" fillId="0" borderId="7" xfId="4" applyNumberFormat="1" applyFont="1" applyBorder="1" applyAlignment="1">
      <alignment horizontal="left" vertical="top" wrapText="1"/>
    </xf>
    <xf numFmtId="0" fontId="22" fillId="0" borderId="7" xfId="1" applyNumberFormat="1" applyFont="1" applyFill="1" applyBorder="1" applyAlignment="1" applyProtection="1">
      <alignment horizontal="left" vertical="top" wrapText="1"/>
    </xf>
    <xf numFmtId="0" fontId="40" fillId="0" borderId="7" xfId="1" applyNumberFormat="1" applyFont="1" applyFill="1" applyBorder="1" applyAlignment="1" applyProtection="1">
      <alignment horizontal="left" vertical="top" wrapText="1"/>
    </xf>
    <xf numFmtId="49" fontId="40" fillId="0" borderId="7" xfId="1" applyNumberFormat="1" applyFont="1" applyFill="1" applyBorder="1" applyAlignment="1" applyProtection="1">
      <alignment horizontal="left" vertical="top" wrapText="1"/>
    </xf>
    <xf numFmtId="49" fontId="40" fillId="0" borderId="7" xfId="1" applyNumberFormat="1" applyFont="1" applyFill="1" applyBorder="1" applyAlignment="1">
      <alignment horizontal="left" vertical="top" wrapText="1"/>
    </xf>
    <xf numFmtId="0" fontId="40" fillId="0" borderId="0" xfId="0" applyFont="1" applyAlignment="1">
      <alignment horizontal="left" vertical="top" wrapText="1"/>
    </xf>
    <xf numFmtId="0" fontId="40" fillId="0" borderId="7" xfId="0" applyFont="1" applyBorder="1" applyAlignment="1">
      <alignment horizontal="left" vertical="top" wrapText="1"/>
    </xf>
    <xf numFmtId="49" fontId="40" fillId="0" borderId="7" xfId="1" applyNumberFormat="1" applyFont="1" applyFill="1" applyBorder="1" applyAlignment="1" applyProtection="1">
      <alignment vertical="top" wrapText="1"/>
    </xf>
    <xf numFmtId="0" fontId="40" fillId="0" borderId="7" xfId="1" quotePrefix="1" applyNumberFormat="1" applyFont="1" applyFill="1" applyBorder="1" applyAlignment="1" applyProtection="1">
      <alignment horizontal="left" vertical="top" wrapText="1"/>
    </xf>
    <xf numFmtId="49" fontId="40" fillId="0" borderId="7" xfId="1" applyNumberFormat="1" applyFont="1" applyFill="1" applyBorder="1" applyAlignment="1" applyProtection="1">
      <alignment horizontal="center" vertical="top" wrapText="1"/>
    </xf>
    <xf numFmtId="0" fontId="40" fillId="0" borderId="7" xfId="1" applyFont="1" applyFill="1" applyBorder="1" applyAlignment="1">
      <alignment horizontal="left" vertical="top" wrapText="1"/>
    </xf>
    <xf numFmtId="0" fontId="40" fillId="0" borderId="7" xfId="0" applyFont="1" applyBorder="1" applyAlignment="1">
      <alignment vertical="top" wrapText="1"/>
    </xf>
    <xf numFmtId="3" fontId="40" fillId="0" borderId="7" xfId="0" quotePrefix="1" applyNumberFormat="1" applyFont="1" applyBorder="1" applyAlignment="1" applyProtection="1">
      <alignment horizontal="left" vertical="top" wrapText="1"/>
      <protection locked="0"/>
    </xf>
    <xf numFmtId="49" fontId="40" fillId="0" borderId="7" xfId="0" applyNumberFormat="1" applyFont="1" applyBorder="1" applyAlignment="1">
      <alignment horizontal="left" vertical="top" wrapText="1"/>
    </xf>
    <xf numFmtId="0" fontId="40" fillId="0" borderId="7" xfId="0" applyFont="1" applyBorder="1" applyAlignment="1" applyProtection="1">
      <alignment horizontal="left" vertical="top" wrapText="1"/>
      <protection locked="0"/>
    </xf>
    <xf numFmtId="0" fontId="40" fillId="0" borderId="0" xfId="0" applyFont="1" applyAlignment="1">
      <alignment vertical="top" wrapText="1"/>
    </xf>
    <xf numFmtId="0" fontId="40" fillId="0" borderId="7" xfId="0" applyFont="1" applyBorder="1" applyAlignment="1">
      <alignment horizontal="center" vertical="top" wrapText="1"/>
    </xf>
    <xf numFmtId="0" fontId="45" fillId="0" borderId="7" xfId="1" applyNumberFormat="1" applyFont="1" applyFill="1" applyBorder="1" applyAlignment="1" applyProtection="1">
      <alignment horizontal="left" vertical="top" wrapText="1"/>
    </xf>
    <xf numFmtId="0" fontId="40" fillId="0" borderId="7" xfId="1" applyNumberFormat="1" applyFont="1" applyFill="1" applyBorder="1" applyAlignment="1" applyProtection="1">
      <alignment horizontal="left" vertical="top" wrapText="1"/>
      <protection locked="0"/>
    </xf>
    <xf numFmtId="0" fontId="40" fillId="0" borderId="7" xfId="1" applyNumberFormat="1" applyFont="1" applyFill="1" applyBorder="1" applyAlignment="1" applyProtection="1">
      <alignment vertical="top" wrapText="1"/>
    </xf>
    <xf numFmtId="0" fontId="22" fillId="0" borderId="7" xfId="0" applyFont="1" applyBorder="1" applyAlignment="1">
      <alignment horizontal="left" vertical="top" wrapText="1"/>
    </xf>
    <xf numFmtId="0" fontId="40" fillId="0" borderId="7" xfId="0" applyFont="1" applyBorder="1" applyAlignment="1" applyProtection="1">
      <alignment horizontal="center" vertical="top" wrapText="1"/>
      <protection locked="0"/>
    </xf>
    <xf numFmtId="49" fontId="40" fillId="0" borderId="7" xfId="1" applyNumberFormat="1" applyFont="1" applyFill="1" applyBorder="1" applyAlignment="1" applyProtection="1">
      <alignment horizontal="left" vertical="top" wrapText="1"/>
      <protection locked="0"/>
    </xf>
    <xf numFmtId="0" fontId="40" fillId="0" borderId="7" xfId="1" applyFont="1" applyFill="1" applyBorder="1" applyAlignment="1" applyProtection="1">
      <alignment horizontal="left" vertical="top" wrapText="1"/>
    </xf>
    <xf numFmtId="0" fontId="40" fillId="0" borderId="43" xfId="0" applyFont="1" applyBorder="1" applyAlignment="1">
      <alignment vertical="top" wrapText="1"/>
    </xf>
    <xf numFmtId="49" fontId="40" fillId="0" borderId="0" xfId="1" applyNumberFormat="1" applyFont="1" applyFill="1" applyBorder="1" applyAlignment="1" applyProtection="1">
      <alignment horizontal="left" vertical="top" wrapText="1"/>
    </xf>
    <xf numFmtId="0" fontId="40" fillId="0" borderId="43" xfId="0" applyFont="1" applyBorder="1" applyAlignment="1">
      <alignment horizontal="left" vertical="top" wrapText="1"/>
    </xf>
    <xf numFmtId="0" fontId="40" fillId="0" borderId="7" xfId="1" applyNumberFormat="1" applyFont="1" applyFill="1" applyBorder="1" applyAlignment="1">
      <alignment horizontal="left" vertical="top" wrapText="1"/>
    </xf>
    <xf numFmtId="0" fontId="40" fillId="0" borderId="7" xfId="1" applyFont="1" applyFill="1" applyBorder="1" applyAlignment="1" applyProtection="1">
      <alignment horizontal="left" vertical="top" wrapText="1"/>
      <protection locked="0"/>
    </xf>
    <xf numFmtId="49" fontId="36" fillId="0" borderId="7" xfId="1" applyNumberFormat="1" applyFont="1" applyFill="1" applyBorder="1" applyAlignment="1" applyProtection="1">
      <alignment horizontal="left" vertical="top" wrapText="1"/>
    </xf>
    <xf numFmtId="0" fontId="40" fillId="0" borderId="7" xfId="0" applyFont="1" applyBorder="1" applyAlignment="1">
      <alignment wrapText="1"/>
    </xf>
    <xf numFmtId="0" fontId="22" fillId="0" borderId="0" xfId="1" applyNumberFormat="1" applyFont="1" applyFill="1" applyBorder="1" applyAlignment="1" applyProtection="1">
      <alignment horizontal="left" vertical="top" wrapText="1"/>
    </xf>
    <xf numFmtId="0" fontId="40" fillId="0" borderId="7" xfId="0" applyFont="1" applyBorder="1" applyAlignment="1">
      <alignment vertical="top"/>
    </xf>
    <xf numFmtId="0" fontId="40" fillId="0" borderId="7" xfId="0" applyFont="1" applyBorder="1" applyAlignment="1" applyProtection="1">
      <alignment vertical="top" wrapText="1"/>
      <protection locked="0"/>
    </xf>
    <xf numFmtId="0" fontId="40" fillId="0" borderId="0" xfId="0" applyFont="1" applyAlignment="1">
      <alignment wrapText="1"/>
    </xf>
    <xf numFmtId="49" fontId="40" fillId="0" borderId="0" xfId="0" applyNumberFormat="1" applyFont="1" applyAlignment="1">
      <alignment horizontal="left" vertical="top"/>
    </xf>
    <xf numFmtId="0" fontId="40" fillId="0" borderId="0" xfId="0" applyFont="1" applyAlignment="1">
      <alignment horizontal="center" vertical="top"/>
    </xf>
    <xf numFmtId="0" fontId="42" fillId="5" borderId="0" xfId="0" applyFont="1" applyFill="1" applyAlignment="1">
      <alignment horizontal="left" vertical="top" wrapText="1"/>
    </xf>
    <xf numFmtId="0" fontId="38" fillId="0" borderId="0" xfId="0" applyFont="1" applyAlignment="1" applyProtection="1">
      <alignment horizontal="left" vertical="top" wrapText="1"/>
      <protection locked="0"/>
    </xf>
    <xf numFmtId="0" fontId="38" fillId="0" borderId="0" xfId="0" applyFont="1"/>
    <xf numFmtId="0" fontId="42" fillId="0" borderId="0" xfId="0" applyFont="1" applyAlignment="1">
      <alignment horizontal="left" vertical="top" wrapText="1"/>
    </xf>
    <xf numFmtId="0" fontId="22" fillId="6" borderId="0" xfId="4" applyFont="1" applyFill="1" applyAlignment="1" applyProtection="1">
      <alignment vertical="top" wrapText="1"/>
      <protection locked="0"/>
    </xf>
    <xf numFmtId="0" fontId="43" fillId="0" borderId="7" xfId="0" applyFont="1" applyBorder="1" applyAlignment="1" applyProtection="1">
      <alignment horizontal="left" vertical="top" wrapText="1"/>
      <protection locked="0"/>
    </xf>
    <xf numFmtId="0" fontId="38" fillId="0" borderId="0" xfId="0" applyFont="1" applyAlignment="1">
      <alignment horizontal="left" vertical="top"/>
    </xf>
    <xf numFmtId="0" fontId="38" fillId="0" borderId="0" xfId="0" applyFont="1" applyAlignment="1">
      <alignment vertical="top"/>
    </xf>
    <xf numFmtId="0" fontId="38" fillId="0" borderId="0" xfId="0" applyFont="1" applyAlignment="1" applyProtection="1">
      <alignment vertical="top"/>
      <protection locked="0"/>
    </xf>
    <xf numFmtId="0" fontId="22" fillId="0" borderId="4" xfId="4" applyFont="1" applyBorder="1" applyAlignment="1" applyProtection="1">
      <alignment horizontal="center" vertical="center" wrapText="1"/>
      <protection locked="0"/>
    </xf>
    <xf numFmtId="0" fontId="38" fillId="0" borderId="0" xfId="0" applyFont="1" applyAlignment="1">
      <alignment vertical="top" wrapText="1"/>
    </xf>
    <xf numFmtId="0" fontId="22" fillId="0" borderId="39" xfId="2" applyNumberFormat="1" applyFont="1" applyFill="1" applyBorder="1" applyAlignment="1">
      <alignment horizontal="left" vertical="top" wrapText="1"/>
    </xf>
    <xf numFmtId="0" fontId="22" fillId="0" borderId="4" xfId="4" applyFont="1" applyBorder="1" applyAlignment="1">
      <alignment horizontal="center" vertical="center" wrapText="1"/>
    </xf>
    <xf numFmtId="0" fontId="40" fillId="0" borderId="0" xfId="1" applyNumberFormat="1" applyFont="1" applyFill="1" applyBorder="1" applyAlignment="1">
      <alignment horizontal="left" vertical="top" wrapText="1"/>
    </xf>
    <xf numFmtId="0" fontId="43" fillId="0" borderId="7" xfId="0" applyFont="1" applyBorder="1" applyAlignment="1">
      <alignment horizontal="left" vertical="top" wrapText="1"/>
    </xf>
    <xf numFmtId="0" fontId="38" fillId="0" borderId="0" xfId="0" applyFont="1" applyAlignment="1" applyProtection="1">
      <alignment horizontal="left" vertical="top"/>
      <protection locked="0"/>
    </xf>
    <xf numFmtId="0" fontId="46" fillId="0" borderId="0" xfId="0" applyFont="1" applyAlignment="1" applyProtection="1">
      <alignment horizontal="left" vertical="top"/>
      <protection locked="0"/>
    </xf>
    <xf numFmtId="0" fontId="47" fillId="6" borderId="0" xfId="4" applyFont="1" applyFill="1" applyAlignment="1">
      <alignment horizontal="left" vertical="top" wrapText="1"/>
    </xf>
    <xf numFmtId="0" fontId="51" fillId="0" borderId="51" xfId="4" applyFont="1" applyBorder="1" applyAlignment="1">
      <alignment horizontal="left" vertical="top" wrapText="1"/>
    </xf>
    <xf numFmtId="0" fontId="50" fillId="0" borderId="50" xfId="0" applyFont="1" applyBorder="1" applyAlignment="1">
      <alignment horizontal="left" vertical="top" wrapText="1"/>
    </xf>
    <xf numFmtId="0" fontId="48" fillId="0" borderId="0" xfId="0" applyFont="1" applyAlignment="1">
      <alignment horizontal="left" indent="1"/>
    </xf>
    <xf numFmtId="0" fontId="49" fillId="0" borderId="0" xfId="0" applyFont="1" applyAlignment="1">
      <alignment horizontal="center" vertical="center" wrapText="1"/>
    </xf>
    <xf numFmtId="49" fontId="40" fillId="0" borderId="33" xfId="1" applyNumberFormat="1" applyFont="1" applyFill="1" applyBorder="1" applyAlignment="1">
      <alignment horizontal="left" vertical="top" wrapText="1"/>
    </xf>
    <xf numFmtId="0" fontId="40" fillId="0" borderId="33" xfId="0" applyFont="1" applyBorder="1" applyAlignment="1">
      <alignment horizontal="left" vertical="top" wrapText="1"/>
    </xf>
    <xf numFmtId="49" fontId="40" fillId="0" borderId="8" xfId="1" applyNumberFormat="1" applyFont="1" applyFill="1" applyBorder="1" applyAlignment="1">
      <alignment horizontal="left" vertical="top" wrapText="1"/>
    </xf>
    <xf numFmtId="49" fontId="40" fillId="0" borderId="7" xfId="1" quotePrefix="1" applyNumberFormat="1" applyFont="1" applyFill="1" applyBorder="1" applyAlignment="1">
      <alignment horizontal="left" vertical="top" wrapText="1"/>
    </xf>
    <xf numFmtId="0" fontId="40" fillId="0" borderId="31" xfId="0" applyFont="1" applyBorder="1" applyAlignment="1">
      <alignment horizontal="left" vertical="center" wrapText="1"/>
    </xf>
    <xf numFmtId="0" fontId="41" fillId="0" borderId="23" xfId="0" applyFont="1" applyBorder="1" applyAlignment="1">
      <alignment horizontal="left" vertical="center" wrapText="1"/>
    </xf>
    <xf numFmtId="0" fontId="40" fillId="4" borderId="31" xfId="0" applyFont="1" applyFill="1" applyBorder="1" applyAlignment="1">
      <alignment horizontal="left" vertical="center" wrapText="1"/>
    </xf>
    <xf numFmtId="0" fontId="38" fillId="0" borderId="23" xfId="0" applyFont="1" applyBorder="1" applyAlignment="1">
      <alignment horizontal="left" vertical="center" wrapText="1"/>
    </xf>
    <xf numFmtId="0" fontId="42" fillId="5" borderId="0" xfId="0" applyFont="1" applyFill="1" applyAlignment="1">
      <alignment horizontal="left" vertical="top"/>
    </xf>
    <xf numFmtId="0" fontId="44" fillId="6" borderId="0" xfId="4" applyFont="1" applyFill="1" applyAlignment="1">
      <alignment horizontal="center" vertical="top"/>
    </xf>
    <xf numFmtId="0" fontId="22" fillId="0" borderId="0" xfId="0" applyFont="1" applyAlignment="1" applyProtection="1">
      <alignment horizontal="center" textRotation="90" wrapText="1"/>
      <protection locked="0"/>
    </xf>
    <xf numFmtId="0" fontId="22" fillId="0" borderId="20" xfId="0" applyFont="1" applyBorder="1" applyAlignment="1" applyProtection="1">
      <alignment horizontal="center" textRotation="90" wrapText="1"/>
      <protection locked="0"/>
    </xf>
    <xf numFmtId="0" fontId="42" fillId="0" borderId="0" xfId="0" applyFont="1" applyAlignment="1">
      <alignment horizontal="left" vertical="top" wrapText="1"/>
    </xf>
    <xf numFmtId="0" fontId="42" fillId="5" borderId="0" xfId="0" applyFont="1" applyFill="1" applyAlignment="1">
      <alignment horizontal="left" vertical="top" wrapText="1"/>
    </xf>
  </cellXfs>
  <cellStyles count="14">
    <cellStyle name="20% - Accent1" xfId="1" builtinId="30"/>
    <cellStyle name="Hyperlink" xfId="6" builtinId="8"/>
    <cellStyle name="Komma" xfId="2" builtinId="3"/>
    <cellStyle name="Komma 2" xfId="11" xr:uid="{BE71AA72-2530-4F44-A93F-56B087DDBA30}"/>
    <cellStyle name="MDR-Eudamed Fields Header" xfId="9" xr:uid="{3879E5D1-B5D8-4AD4-A2B5-F5D482A6B022}"/>
    <cellStyle name="Normal 14" xfId="5" xr:uid="{00000000-0005-0000-0000-000002000000}"/>
    <cellStyle name="Normal 2" xfId="3" xr:uid="{00000000-0005-0000-0000-000003000000}"/>
    <cellStyle name="Normal 3" xfId="10" xr:uid="{E482319F-B842-4AD3-9AD8-903EAC67C60C}"/>
    <cellStyle name="Normal 7" xfId="8" xr:uid="{20403CA5-E041-4DE8-ACE1-29680B070F45}"/>
    <cellStyle name="Normal 8" xfId="7" xr:uid="{9B48D6C4-09A1-4F02-8E38-CE96438BA956}"/>
    <cellStyle name="Normal_Requirements" xfId="13" xr:uid="{2F67EB0A-865A-4127-9AF2-8288E1F1E178}"/>
    <cellStyle name="Standaard" xfId="0" builtinId="0"/>
    <cellStyle name="Standaard_Blad2" xfId="4" xr:uid="{00000000-0005-0000-0000-000005000000}"/>
    <cellStyle name="Valuta 2" xfId="12" xr:uid="{B49B10CD-3B4B-41C2-A152-E7677C7A38FB}"/>
  </cellStyles>
  <dxfs count="0"/>
  <tableStyles count="0" defaultTableStyle="TableStyleMedium2" defaultPivotStyle="PivotStyleLight16"/>
  <colors>
    <mruColors>
      <color rgb="FFFF6600"/>
      <color rgb="FFF26334"/>
      <color rgb="FFFFCCFF"/>
      <color rgb="FFD07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10584</xdr:colOff>
      <xdr:row>0</xdr:row>
      <xdr:rowOff>10583</xdr:rowOff>
    </xdr:from>
    <xdr:to>
      <xdr:col>0</xdr:col>
      <xdr:colOff>1215391</xdr:colOff>
      <xdr:row>1</xdr:row>
      <xdr:rowOff>835548</xdr:rowOff>
    </xdr:to>
    <xdr:pic>
      <xdr:nvPicPr>
        <xdr:cNvPr id="2" name="Afbeelding 2">
          <a:extLst>
            <a:ext uri="{FF2B5EF4-FFF2-40B4-BE49-F238E27FC236}">
              <a16:creationId xmlns:a16="http://schemas.microsoft.com/office/drawing/2014/main" id="{AC663FD9-88EE-45EB-96F3-DFECF8CAAE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 y="10583"/>
          <a:ext cx="1198457" cy="11730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76201</xdr:colOff>
      <xdr:row>0</xdr:row>
      <xdr:rowOff>30480</xdr:rowOff>
    </xdr:from>
    <xdr:to>
      <xdr:col>0</xdr:col>
      <xdr:colOff>880111</xdr:colOff>
      <xdr:row>1</xdr:row>
      <xdr:rowOff>412410</xdr:rowOff>
    </xdr:to>
    <xdr:pic>
      <xdr:nvPicPr>
        <xdr:cNvPr id="3" name="Afbeelding 2">
          <a:extLst>
            <a:ext uri="{FF2B5EF4-FFF2-40B4-BE49-F238E27FC236}">
              <a16:creationId xmlns:a16="http://schemas.microsoft.com/office/drawing/2014/main" id="{3EE5CFFE-7D2A-49D2-8D97-EFD5B1267E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30480"/>
          <a:ext cx="805815" cy="8238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065712" cy="1040847"/>
    <xdr:pic>
      <xdr:nvPicPr>
        <xdr:cNvPr id="2" name="Afbeelding 1">
          <a:extLst>
            <a:ext uri="{FF2B5EF4-FFF2-40B4-BE49-F238E27FC236}">
              <a16:creationId xmlns:a16="http://schemas.microsoft.com/office/drawing/2014/main" id="{675D1193-D913-41B0-A13E-F9372F67D6D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65712" cy="104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21358</xdr:colOff>
      <xdr:row>0</xdr:row>
      <xdr:rowOff>11906</xdr:rowOff>
    </xdr:from>
    <xdr:to>
      <xdr:col>1</xdr:col>
      <xdr:colOff>438233</xdr:colOff>
      <xdr:row>1</xdr:row>
      <xdr:rowOff>554831</xdr:rowOff>
    </xdr:to>
    <xdr:pic>
      <xdr:nvPicPr>
        <xdr:cNvPr id="6169" name="Afbeelding 1">
          <a:extLst>
            <a:ext uri="{FF2B5EF4-FFF2-40B4-BE49-F238E27FC236}">
              <a16:creationId xmlns:a16="http://schemas.microsoft.com/office/drawing/2014/main" id="{00000000-0008-0000-0A00-000019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358"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18974</xdr:colOff>
      <xdr:row>0</xdr:row>
      <xdr:rowOff>11906</xdr:rowOff>
    </xdr:from>
    <xdr:to>
      <xdr:col>0</xdr:col>
      <xdr:colOff>1352630</xdr:colOff>
      <xdr:row>1</xdr:row>
      <xdr:rowOff>554831</xdr:rowOff>
    </xdr:to>
    <xdr:pic>
      <xdr:nvPicPr>
        <xdr:cNvPr id="7174" name="Afbeelding 1">
          <a:extLst>
            <a:ext uri="{FF2B5EF4-FFF2-40B4-BE49-F238E27FC236}">
              <a16:creationId xmlns:a16="http://schemas.microsoft.com/office/drawing/2014/main" id="{00000000-0008-0000-0B00-000006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974"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apps.gs1.org/GDD/Pages/clHome.aspx" TargetMode="External"/><Relationship Id="rId2" Type="http://schemas.openxmlformats.org/officeDocument/2006/relationships/hyperlink" Target="https://www.gs1.org/standards/attribute-definitions-for-business" TargetMode="External"/><Relationship Id="rId1" Type="http://schemas.openxmlformats.org/officeDocument/2006/relationships/hyperlink" Target="https://www.gs1.org/standards/gds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navigator.gs1.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navigator.gs1.org/gdsn/class-details?name=PackageTypeCode_GDSN&amp;version=12" TargetMode="External"/><Relationship Id="rId21" Type="http://schemas.openxmlformats.org/officeDocument/2006/relationships/hyperlink" Target="https://navigator.gs1.org/gdsn/class-details?name=MeasurementUnitCode_GDSN&amp;version=12" TargetMode="External"/><Relationship Id="rId42" Type="http://schemas.openxmlformats.org/officeDocument/2006/relationships/hyperlink" Target="https://navigator.gs1.org/gdsn/class-details?name=TaxCategoryCode&amp;version=12" TargetMode="External"/><Relationship Id="rId47" Type="http://schemas.openxmlformats.org/officeDocument/2006/relationships/hyperlink" Target="https://navigator.gs1.org/gdsn/class-details?name=NonBinaryLogicEnumeration&amp;version=12" TargetMode="External"/><Relationship Id="rId63" Type="http://schemas.openxmlformats.org/officeDocument/2006/relationships/hyperlink" Target="https://navigator.gs1.org/gdsn/class-details?name=TemperatureQualifierCode&amp;version=12" TargetMode="External"/><Relationship Id="rId68" Type="http://schemas.openxmlformats.org/officeDocument/2006/relationships/hyperlink" Target="https://navigator.gs1.org/gdsn/class-details?name=PlatformTermsAndConditionsCode&amp;version=12" TargetMode="External"/><Relationship Id="rId84" Type="http://schemas.openxmlformats.org/officeDocument/2006/relationships/hyperlink" Target="https://navigator.gs1.org/gdsn/class-details?name=ReferencedTradeItemTypeCode&amp;version=12" TargetMode="External"/><Relationship Id="rId89" Type="http://schemas.openxmlformats.org/officeDocument/2006/relationships/printerSettings" Target="../printerSettings/printerSettings3.bin"/><Relationship Id="rId16" Type="http://schemas.openxmlformats.org/officeDocument/2006/relationships/hyperlink" Target="https://navigator.gs1.org/gdsn/class-details?name=MeasurementUnitCode_GDSN&amp;version=12" TargetMode="External"/><Relationship Id="rId11" Type="http://schemas.openxmlformats.org/officeDocument/2006/relationships/hyperlink" Target="https://navigator.gs1.org/gdsn/class-details?name=LanguageCode&amp;version=12" TargetMode="External"/><Relationship Id="rId32" Type="http://schemas.openxmlformats.org/officeDocument/2006/relationships/hyperlink" Target="https://navigator.gs1.org/gdsn/class-details?name=LanguageCode&amp;version=12" TargetMode="External"/><Relationship Id="rId37" Type="http://schemas.openxmlformats.org/officeDocument/2006/relationships/hyperlink" Target="https://navigator.gs1.org/gdsn/class-details?name=LanguageCode&amp;version=12" TargetMode="External"/><Relationship Id="rId53" Type="http://schemas.openxmlformats.org/officeDocument/2006/relationships/hyperlink" Target="https://navigator.gs1.org/gdsn/class-details?name=ClinicalSizeTypeCode&amp;version=12" TargetMode="External"/><Relationship Id="rId58" Type="http://schemas.openxmlformats.org/officeDocument/2006/relationships/hyperlink" Target="https://navigator.gs1.org/gdsn/class-details?name=TypeOfCleaningDisinfectionProcessCode&amp;version=12" TargetMode="External"/><Relationship Id="rId74" Type="http://schemas.openxmlformats.org/officeDocument/2006/relationships/hyperlink" Target="https://navigator.gs1.org/gdsn/class-details?name=ClinicalSizeMeasurementPrecisionCode&amp;version=12" TargetMode="External"/><Relationship Id="rId79" Type="http://schemas.openxmlformats.org/officeDocument/2006/relationships/hyperlink" Target="https://navigator.gs1.org/gdsn/class-details?name=MultiComponentDeviceTypeCode&amp;version=12" TargetMode="External"/><Relationship Id="rId5" Type="http://schemas.openxmlformats.org/officeDocument/2006/relationships/hyperlink" Target="https://navigator.gs1.org/gdsn/class-details?version=12&amp;name=RegulationTypeCode" TargetMode="External"/><Relationship Id="rId90" Type="http://schemas.openxmlformats.org/officeDocument/2006/relationships/drawing" Target="../drawings/drawing3.xml"/><Relationship Id="rId14" Type="http://schemas.openxmlformats.org/officeDocument/2006/relationships/hyperlink" Target="https://navigator.gs1.org/gdsn/class-details?name=MeasurementUnitCode_GDSN&amp;version=12" TargetMode="External"/><Relationship Id="rId22" Type="http://schemas.openxmlformats.org/officeDocument/2006/relationships/hyperlink" Target="https://navigator.gs1.org/gdsn/class-details?name=MeasurementUnitCode_GDSN&amp;version=12" TargetMode="External"/><Relationship Id="rId27" Type="http://schemas.openxmlformats.org/officeDocument/2006/relationships/hyperlink" Target="https://navigator.gs1.org/gdsn/class-details?name=CountryCode&amp;version=12" TargetMode="External"/><Relationship Id="rId30" Type="http://schemas.openxmlformats.org/officeDocument/2006/relationships/hyperlink" Target="https://navigator.gs1.org/gdsn/class-details?name=CountryCode&amp;version=12" TargetMode="External"/><Relationship Id="rId35" Type="http://schemas.openxmlformats.org/officeDocument/2006/relationships/hyperlink" Target="https://navigator.gs1.org/gdsn/class-details?name=LanguageCode&amp;version=12" TargetMode="External"/><Relationship Id="rId43" Type="http://schemas.openxmlformats.org/officeDocument/2006/relationships/hyperlink" Target="https://navigator.gs1.org/gdsn/class-details?name=ResponsibleAgencyCode&amp;version=12" TargetMode="External"/><Relationship Id="rId48" Type="http://schemas.openxmlformats.org/officeDocument/2006/relationships/hyperlink" Target="https://navigator.gs1.org/gdsn/class-details?name=NonBinaryLogicEnumeration&amp;version=12" TargetMode="External"/><Relationship Id="rId56" Type="http://schemas.openxmlformats.org/officeDocument/2006/relationships/hyperlink" Target="https://navigator.gs1.org/gdsn/class-details?name=TypeOfWasteCode&amp;version=12" TargetMode="External"/><Relationship Id="rId64" Type="http://schemas.openxmlformats.org/officeDocument/2006/relationships/hyperlink" Target="https://navigator.gs1.org/gdsn/class-details?name=TemperatureMeasurementUnitCode&amp;version=12" TargetMode="External"/><Relationship Id="rId69" Type="http://schemas.openxmlformats.org/officeDocument/2006/relationships/hyperlink" Target="https://navigator.gs1.org/gdsn/class-details?name=UDIProductionIdentifierTypeCode&amp;version=12" TargetMode="External"/><Relationship Id="rId77" Type="http://schemas.openxmlformats.org/officeDocument/2006/relationships/hyperlink" Target="https://navigator.gs1.org/gdsn/class-details?name=TemperatureQualifierCode&amp;version=12" TargetMode="External"/><Relationship Id="rId8" Type="http://schemas.openxmlformats.org/officeDocument/2006/relationships/hyperlink" Target="https://navigator.gs1.org/gdsn/class-details?name=AdditionalPartyIdentificationTypeCode&amp;version=12" TargetMode="External"/><Relationship Id="rId51" Type="http://schemas.openxmlformats.org/officeDocument/2006/relationships/hyperlink" Target="https://navigator.gs1.org/gdsn/class-details?name=SterilisationTypeCode&amp;version=12" TargetMode="External"/><Relationship Id="rId72" Type="http://schemas.openxmlformats.org/officeDocument/2006/relationships/hyperlink" Target="https://navigator.gs1.org/gdsn/class-details?name=HealthcareGroupedProductCode&amp;version=12" TargetMode="External"/><Relationship Id="rId80" Type="http://schemas.openxmlformats.org/officeDocument/2006/relationships/hyperlink" Target="https://navigator.gs1.org/gdsn/class-details?name=SpecialDeviceTypeCode&amp;version=12" TargetMode="External"/><Relationship Id="rId85" Type="http://schemas.openxmlformats.org/officeDocument/2006/relationships/hyperlink" Target="https://navigator.gs1.org/gdsn/class-details?name=AdditionalTradeItemIdentificationTypeCode&amp;version=12" TargetMode="External"/><Relationship Id="rId3" Type="http://schemas.openxmlformats.org/officeDocument/2006/relationships/hyperlink" Target="https://navigator.gs1.org/gdsn/class-details?version=12&amp;name=CountryCode" TargetMode="External"/><Relationship Id="rId12" Type="http://schemas.openxmlformats.org/officeDocument/2006/relationships/hyperlink" Target="https://navigator.gs1.org/gdsn/class-details?name=ReferencedFileTypeCode&amp;version=12" TargetMode="External"/><Relationship Id="rId17" Type="http://schemas.openxmlformats.org/officeDocument/2006/relationships/hyperlink" Target="https://navigator.gs1.org/gdsn/class-details?name=MeasurementUnitCode_GDSN&amp;version=12" TargetMode="External"/><Relationship Id="rId25" Type="http://schemas.openxmlformats.org/officeDocument/2006/relationships/hyperlink" Target="https://navigator.gs1.org/gdsn/class-details?name=MeasurementUnitCode_GDSN&amp;version=12" TargetMode="External"/><Relationship Id="rId33" Type="http://schemas.openxmlformats.org/officeDocument/2006/relationships/hyperlink" Target="https://navigator.gs1.org/gdsn/class-details?name=LanguageCode&amp;version=12" TargetMode="External"/><Relationship Id="rId38" Type="http://schemas.openxmlformats.org/officeDocument/2006/relationships/hyperlink" Target="https://navigator.gs1.org/gdsn/class-details?name=LanguageCode&amp;version=12" TargetMode="External"/><Relationship Id="rId46" Type="http://schemas.openxmlformats.org/officeDocument/2006/relationships/hyperlink" Target="https://navigator.gs1.org/gdsn/class-details?name=NonBinaryLogicEnumeration&amp;version=12" TargetMode="External"/><Relationship Id="rId59" Type="http://schemas.openxmlformats.org/officeDocument/2006/relationships/hyperlink" Target="https://navigator.gs1.org/gdsn/class-details?name=TypeOfCleaningCode&amp;version=12" TargetMode="External"/><Relationship Id="rId67" Type="http://schemas.openxmlformats.org/officeDocument/2006/relationships/hyperlink" Target="https://navigator.gs1.org/gdsn/class-details?name=PlatformTypeCode&amp;version=12" TargetMode="External"/><Relationship Id="rId20" Type="http://schemas.openxmlformats.org/officeDocument/2006/relationships/hyperlink" Target="https://navigator.gs1.org/gdsn/class-details?name=MeasurementUnitCode_GDSN&amp;version=12" TargetMode="External"/><Relationship Id="rId41" Type="http://schemas.openxmlformats.org/officeDocument/2006/relationships/hyperlink" Target="https://navigator.gs1.org/gdsn/class-details?name=ReferencedTradeItemTypeCode&amp;version=12" TargetMode="External"/><Relationship Id="rId54" Type="http://schemas.openxmlformats.org/officeDocument/2006/relationships/hyperlink" Target="https://navigator.gs1.org/gdsn/class-details?name=ClaimElementCode&amp;version=12" TargetMode="External"/><Relationship Id="rId62" Type="http://schemas.openxmlformats.org/officeDocument/2006/relationships/hyperlink" Target="https://navigator.gs1.org/gdsn/class-details?name=TradeItemDateOnPackagingTypeCode&amp;version=12" TargetMode="External"/><Relationship Id="rId70" Type="http://schemas.openxmlformats.org/officeDocument/2006/relationships/hyperlink" Target="https://navigator.gs1.org/gdsn/class-details?name=CommunicationChannelCode&amp;version=12" TargetMode="External"/><Relationship Id="rId75" Type="http://schemas.openxmlformats.org/officeDocument/2006/relationships/hyperlink" Target="https://navigator.gs1.org/gdsn/class-details?name=ClinicalWarningAgencyCode&amp;version=12" TargetMode="External"/><Relationship Id="rId83" Type="http://schemas.openxmlformats.org/officeDocument/2006/relationships/hyperlink" Target="https://navigator.gs1.org/gdsn/class-details?name=EUMedicalDeviceSubStatusCode&amp;version=12" TargetMode="External"/><Relationship Id="rId88" Type="http://schemas.openxmlformats.org/officeDocument/2006/relationships/hyperlink" Target="https://navigator.gs1.org/gdsn/class-details?name=ConsumerSalesConditionTypeCode&amp;version=12" TargetMode="External"/><Relationship Id="rId1" Type="http://schemas.openxmlformats.org/officeDocument/2006/relationships/hyperlink" Target="mailto:additionalTradeItemIdentification/@additionalTradeItemIdentificationTypeCode" TargetMode="External"/><Relationship Id="rId6" Type="http://schemas.openxmlformats.org/officeDocument/2006/relationships/hyperlink" Target="https://navigator.gs1.org/gdsn/class-details?name=TradeChannelCode&amp;version=12" TargetMode="External"/><Relationship Id="rId15" Type="http://schemas.openxmlformats.org/officeDocument/2006/relationships/hyperlink" Target="https://navigator.gs1.org/gdsn/class-details?name=MeasurementUnitCode_GDSN&amp;version=12" TargetMode="External"/><Relationship Id="rId23" Type="http://schemas.openxmlformats.org/officeDocument/2006/relationships/hyperlink" Target="https://navigator.gs1.org/gdsn/class-details?name=MeasurementUnitCode_GDSN&amp;version=12" TargetMode="External"/><Relationship Id="rId28" Type="http://schemas.openxmlformats.org/officeDocument/2006/relationships/hyperlink" Target="https://navigator.gs1.org/gdsn/class-details?name=CountryCode&amp;version=12" TargetMode="External"/><Relationship Id="rId36" Type="http://schemas.openxmlformats.org/officeDocument/2006/relationships/hyperlink" Target="https://navigator.gs1.org/gdsn/class-details?name=LanguageCode&amp;version=12" TargetMode="External"/><Relationship Id="rId49" Type="http://schemas.openxmlformats.org/officeDocument/2006/relationships/hyperlink" Target="https://navigator.gs1.org/gdsn/class-details?name=MRICompatibilityCode&amp;version=12" TargetMode="External"/><Relationship Id="rId57" Type="http://schemas.openxmlformats.org/officeDocument/2006/relationships/hyperlink" Target="https://navigator.gs1.org/gdsn/class-details?name=RequiredEducationTrainingTypeCode&amp;version=12" TargetMode="External"/><Relationship Id="rId10" Type="http://schemas.openxmlformats.org/officeDocument/2006/relationships/hyperlink" Target="https://navigator.gs1.org/gdsn/class-details?name=ImportClassificationTypeCode&amp;version=12" TargetMode="External"/><Relationship Id="rId31" Type="http://schemas.openxmlformats.org/officeDocument/2006/relationships/hyperlink" Target="https://navigator.gs1.org/gdsn/class-details?name=LanguageCode&amp;version=12" TargetMode="External"/><Relationship Id="rId44" Type="http://schemas.openxmlformats.org/officeDocument/2006/relationships/hyperlink" Target="https://navigator.gs1.org/gdsn/class-details?name=NonBinaryLogicEnumeration&amp;version=12" TargetMode="External"/><Relationship Id="rId52" Type="http://schemas.openxmlformats.org/officeDocument/2006/relationships/hyperlink" Target="https://navigator.gs1.org/gdsn/class-details?name=HealthcareTradeItemReusabilityTypeCode&amp;version=12" TargetMode="External"/><Relationship Id="rId60" Type="http://schemas.openxmlformats.org/officeDocument/2006/relationships/hyperlink" Target="https://navigator.gs1.org/gdsn/class-details?name=TypeOfDisinfectionCode&amp;version=12" TargetMode="External"/><Relationship Id="rId65" Type="http://schemas.openxmlformats.org/officeDocument/2006/relationships/hyperlink" Target="https://navigator.gs1.org/gdsn/class-details?name=TemperatureMeasurementUnitCode&amp;version=12" TargetMode="External"/><Relationship Id="rId73" Type="http://schemas.openxmlformats.org/officeDocument/2006/relationships/hyperlink" Target="https://navigator.gs1.org/gdsn/class-details?name=ConsumerSalesConditionTypeCode&amp;version=12" TargetMode="External"/><Relationship Id="rId78" Type="http://schemas.openxmlformats.org/officeDocument/2006/relationships/hyperlink" Target="https://navigator.gs1.org/gdsn/class-details?name=SystemOrProcedurePackTypeCode&amp;version=12" TargetMode="External"/><Relationship Id="rId81" Type="http://schemas.openxmlformats.org/officeDocument/2006/relationships/hyperlink" Target="https://navigator.gs1.org/gdsn/class-details?name=AnnexXVIintendedPurposeTypeCode&amp;version=12" TargetMode="External"/><Relationship Id="rId86" Type="http://schemas.openxmlformats.org/officeDocument/2006/relationships/hyperlink" Target="https://navigator.gs1.org/gdsn/class-details?name=RegulatedChemicalTypeCode&amp;version=12" TargetMode="External"/><Relationship Id="rId4" Type="http://schemas.openxmlformats.org/officeDocument/2006/relationships/hyperlink" Target="https://navigator.gs1.org/gdsn/class-details?version=12&amp;name=TradeItemUnitDescriptorCode" TargetMode="External"/><Relationship Id="rId9" Type="http://schemas.openxmlformats.org/officeDocument/2006/relationships/hyperlink" Target="https://navigator.gs1.org/gdsn/class-details?name=AdditionalTradeItemClassificationCodeListCode&amp;version=12" TargetMode="External"/><Relationship Id="rId13" Type="http://schemas.openxmlformats.org/officeDocument/2006/relationships/hyperlink" Target="https://navigator.gs1.org/gdsn/class-details?name=AdditionalPartyIdentificationTypeCode&amp;version=12" TargetMode="External"/><Relationship Id="rId18" Type="http://schemas.openxmlformats.org/officeDocument/2006/relationships/hyperlink" Target="https://navigator.gs1.org/gdsn/class-details?name=MeasurementUnitCode_GDSN&amp;version=12" TargetMode="External"/><Relationship Id="rId39" Type="http://schemas.openxmlformats.org/officeDocument/2006/relationships/hyperlink" Target="https://navigator.gs1.org/gdsn/class-details?name=LanguageCode&amp;version=12" TargetMode="External"/><Relationship Id="rId34" Type="http://schemas.openxmlformats.org/officeDocument/2006/relationships/hyperlink" Target="https://navigator.gs1.org/gdsn/class-details?name=LanguageCode&amp;version=12" TargetMode="External"/><Relationship Id="rId50" Type="http://schemas.openxmlformats.org/officeDocument/2006/relationships/hyperlink" Target="https://navigator.gs1.org/gdsn/class-details?name=SterilisationTypeCode&amp;version=12" TargetMode="External"/><Relationship Id="rId55" Type="http://schemas.openxmlformats.org/officeDocument/2006/relationships/hyperlink" Target="https://navigator.gs1.org/gdsn/class-details?name=ClaimTypeCode&amp;version=12" TargetMode="External"/><Relationship Id="rId76" Type="http://schemas.openxmlformats.org/officeDocument/2006/relationships/hyperlink" Target="https://navigator.gs1.org/gdsn/class-details?name=ClinicalStorageHandlingTypeCode&amp;version=12" TargetMode="External"/><Relationship Id="rId7" Type="http://schemas.openxmlformats.org/officeDocument/2006/relationships/hyperlink" Target="https://navigator.gs1.org/gdsn/class-details?name=ContactTypeCode&amp;version=12" TargetMode="External"/><Relationship Id="rId71" Type="http://schemas.openxmlformats.org/officeDocument/2006/relationships/hyperlink" Target="https://navigator.gs1.org/gdsn/class-details?name=TradeItemIdentificationMarkingTypeCode&amp;version=12" TargetMode="External"/><Relationship Id="rId2" Type="http://schemas.openxmlformats.org/officeDocument/2006/relationships/hyperlink" Target="https://navigator.gs1.org/gdsn/class-details?version=12&amp;name=AdditionalTradeItemIdentificationTypeCode" TargetMode="External"/><Relationship Id="rId29" Type="http://schemas.openxmlformats.org/officeDocument/2006/relationships/hyperlink" Target="https://navigator.gs1.org/gdsn/class-details?name=CountryCode&amp;version=12" TargetMode="External"/><Relationship Id="rId24" Type="http://schemas.openxmlformats.org/officeDocument/2006/relationships/hyperlink" Target="https://navigator.gs1.org/gdsn/class-details?name=MeasurementUnitCode_GDSN&amp;version=12" TargetMode="External"/><Relationship Id="rId40" Type="http://schemas.openxmlformats.org/officeDocument/2006/relationships/hyperlink" Target="https://navigator.gs1.org/gdsn/class-details?name=LanguageCode&amp;version=12" TargetMode="External"/><Relationship Id="rId45" Type="http://schemas.openxmlformats.org/officeDocument/2006/relationships/hyperlink" Target="https://navigator.gs1.org/gdsn/class-details?name=NonBinaryLogicEnumeration&amp;version=12" TargetMode="External"/><Relationship Id="rId66" Type="http://schemas.openxmlformats.org/officeDocument/2006/relationships/hyperlink" Target="https://navigator.gs1.org/gdsn/class-details?name=HandlingInstructionsCode_GDSN&amp;version=12" TargetMode="External"/><Relationship Id="rId87" Type="http://schemas.openxmlformats.org/officeDocument/2006/relationships/hyperlink" Target="https://navigator.gs1.org/gdsn/class-details?name=CarcinogenicMutagenicReprotoxicTypeCode&amp;version=12" TargetMode="External"/><Relationship Id="rId61" Type="http://schemas.openxmlformats.org/officeDocument/2006/relationships/hyperlink" Target="https://navigator.gs1.org/gdsn/class-details?name=SerialNumberLocationCode&amp;version=12" TargetMode="External"/><Relationship Id="rId82" Type="http://schemas.openxmlformats.org/officeDocument/2006/relationships/hyperlink" Target="https://navigator.gs1.org/gdsn/class-details?name=EUMedicalDeviceStatusCode&amp;version=12" TargetMode="External"/><Relationship Id="rId19" Type="http://schemas.openxmlformats.org/officeDocument/2006/relationships/hyperlink" Target="https://navigator.gs1.org/gdsn/class-details?name=MeasurementUnitCode_GDSN&amp;version=1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E2ADC-8085-4481-81B1-ADD761380012}">
  <dimension ref="A1:XFC56"/>
  <sheetViews>
    <sheetView tabSelected="1" zoomScaleNormal="100" workbookViewId="0">
      <selection activeCell="C16" sqref="C16"/>
    </sheetView>
  </sheetViews>
  <sheetFormatPr defaultColWidth="0" defaultRowHeight="14.25" x14ac:dyDescent="0.2"/>
  <cols>
    <col min="1" max="1" width="40.7109375" style="5" customWidth="1"/>
    <col min="2" max="2" width="152.42578125" style="5" customWidth="1"/>
    <col min="3" max="3" width="121.7109375" style="5" customWidth="1"/>
    <col min="4" max="4" width="57.7109375" style="17" customWidth="1"/>
    <col min="5" max="16383" width="5.7109375" style="5" hidden="1"/>
    <col min="16384" max="16384" width="8" style="5" hidden="1" customWidth="1"/>
  </cols>
  <sheetData>
    <row r="1" spans="1:16383" ht="29.25" x14ac:dyDescent="0.2">
      <c r="A1" s="20"/>
      <c r="B1" s="131" t="s">
        <v>0</v>
      </c>
      <c r="D1" s="5"/>
    </row>
    <row r="2" spans="1:16383" ht="66" customHeight="1" x14ac:dyDescent="0.2">
      <c r="A2" s="20"/>
      <c r="B2" s="132" t="s">
        <v>1</v>
      </c>
      <c r="D2" s="5"/>
    </row>
    <row r="3" spans="1:16383" ht="5.25" customHeight="1" x14ac:dyDescent="0.2">
      <c r="A3" s="107"/>
      <c r="B3" s="107"/>
      <c r="D3" s="5"/>
    </row>
    <row r="4" spans="1:16383" ht="15" x14ac:dyDescent="0.2">
      <c r="A4" s="133" t="s">
        <v>2</v>
      </c>
      <c r="B4" s="239"/>
      <c r="D4" s="5"/>
    </row>
    <row r="5" spans="1:16383" ht="29.45" customHeight="1" x14ac:dyDescent="0.2">
      <c r="A5" s="235"/>
      <c r="B5" s="235"/>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c r="BT5" s="238"/>
      <c r="BU5" s="238"/>
      <c r="BV5" s="238"/>
      <c r="BW5" s="238"/>
      <c r="BX5" s="238"/>
      <c r="BY5" s="238"/>
      <c r="BZ5" s="238"/>
      <c r="CA5" s="238"/>
      <c r="CB5" s="238"/>
      <c r="CC5" s="238"/>
      <c r="CD5" s="238"/>
      <c r="CE5" s="238"/>
      <c r="CF5" s="238"/>
      <c r="CG5" s="238"/>
      <c r="CH5" s="238"/>
      <c r="CI5" s="238"/>
      <c r="CJ5" s="238"/>
      <c r="CK5" s="238"/>
      <c r="CL5" s="238"/>
      <c r="CM5" s="238"/>
      <c r="CN5" s="238"/>
      <c r="CO5" s="238"/>
      <c r="CP5" s="238"/>
      <c r="CQ5" s="238"/>
      <c r="CR5" s="238"/>
      <c r="CS5" s="238"/>
      <c r="CT5" s="238"/>
      <c r="CU5" s="238"/>
      <c r="CV5" s="238"/>
      <c r="CW5" s="238"/>
      <c r="CX5" s="238"/>
      <c r="CY5" s="238"/>
      <c r="CZ5" s="238"/>
      <c r="DA5" s="238"/>
      <c r="DB5" s="238"/>
      <c r="DC5" s="238"/>
      <c r="DD5" s="238"/>
      <c r="DE5" s="238"/>
      <c r="DF5" s="238"/>
      <c r="DG5" s="238"/>
      <c r="DH5" s="238"/>
      <c r="DI5" s="238"/>
      <c r="DJ5" s="238"/>
      <c r="DK5" s="238"/>
      <c r="DL5" s="238"/>
      <c r="DM5" s="238"/>
      <c r="DN5" s="238"/>
      <c r="DO5" s="238"/>
      <c r="DP5" s="238"/>
      <c r="DQ5" s="238"/>
      <c r="DR5" s="238"/>
      <c r="DS5" s="238"/>
      <c r="DT5" s="238"/>
      <c r="DU5" s="238"/>
      <c r="DV5" s="238"/>
      <c r="DW5" s="238"/>
      <c r="DX5" s="238"/>
      <c r="DY5" s="238"/>
      <c r="DZ5" s="238"/>
      <c r="EA5" s="238"/>
      <c r="EB5" s="238"/>
      <c r="EC5" s="238"/>
      <c r="ED5" s="238"/>
      <c r="EE5" s="238"/>
      <c r="EF5" s="238"/>
      <c r="EG5" s="238"/>
      <c r="EH5" s="238"/>
      <c r="EI5" s="238"/>
      <c r="EJ5" s="238"/>
      <c r="EK5" s="238"/>
      <c r="EL5" s="238"/>
      <c r="EM5" s="238"/>
      <c r="EN5" s="238"/>
      <c r="EO5" s="238"/>
      <c r="EP5" s="238"/>
      <c r="EQ5" s="238"/>
      <c r="ER5" s="238"/>
      <c r="ES5" s="238"/>
      <c r="ET5" s="238"/>
      <c r="EU5" s="238"/>
      <c r="EV5" s="238"/>
      <c r="EW5" s="238"/>
      <c r="EX5" s="238"/>
      <c r="EY5" s="238"/>
      <c r="EZ5" s="238"/>
      <c r="FA5" s="238"/>
      <c r="FB5" s="238"/>
      <c r="FC5" s="238"/>
      <c r="FD5" s="238"/>
      <c r="FE5" s="238"/>
      <c r="FF5" s="238"/>
      <c r="FG5" s="238"/>
      <c r="FH5" s="238"/>
      <c r="FI5" s="238"/>
      <c r="FJ5" s="238"/>
      <c r="FK5" s="238"/>
      <c r="FL5" s="238"/>
      <c r="FM5" s="238"/>
      <c r="FN5" s="238"/>
      <c r="FO5" s="238"/>
      <c r="FP5" s="238"/>
      <c r="FQ5" s="238"/>
      <c r="FR5" s="238"/>
      <c r="FS5" s="238"/>
      <c r="FT5" s="238"/>
      <c r="FU5" s="238"/>
      <c r="FV5" s="238"/>
      <c r="FW5" s="238"/>
      <c r="FX5" s="238"/>
      <c r="FY5" s="238"/>
      <c r="FZ5" s="238"/>
      <c r="GA5" s="238"/>
      <c r="GB5" s="238"/>
      <c r="GC5" s="238"/>
      <c r="GD5" s="238"/>
      <c r="GE5" s="238"/>
      <c r="GF5" s="238"/>
      <c r="GG5" s="238"/>
      <c r="GH5" s="238"/>
      <c r="GI5" s="238"/>
      <c r="GJ5" s="238"/>
      <c r="GK5" s="238"/>
      <c r="GL5" s="238"/>
      <c r="GM5" s="238"/>
      <c r="GN5" s="238"/>
      <c r="GO5" s="238"/>
      <c r="GP5" s="238"/>
      <c r="GQ5" s="238"/>
      <c r="GR5" s="238"/>
      <c r="GS5" s="238"/>
      <c r="GT5" s="238"/>
      <c r="GU5" s="238"/>
      <c r="GV5" s="238"/>
      <c r="GW5" s="238"/>
      <c r="GX5" s="238"/>
      <c r="GY5" s="238"/>
      <c r="GZ5" s="238"/>
      <c r="HA5" s="238"/>
      <c r="HB5" s="238"/>
      <c r="HC5" s="238"/>
      <c r="HD5" s="238"/>
      <c r="HE5" s="238"/>
      <c r="HF5" s="238"/>
      <c r="HG5" s="238"/>
      <c r="HH5" s="238"/>
      <c r="HI5" s="238"/>
      <c r="HJ5" s="238"/>
      <c r="HK5" s="238"/>
      <c r="HL5" s="238"/>
      <c r="HM5" s="238"/>
      <c r="HN5" s="238"/>
      <c r="HO5" s="238"/>
      <c r="HP5" s="238"/>
      <c r="HQ5" s="238"/>
      <c r="HR5" s="238"/>
      <c r="HS5" s="238"/>
      <c r="HT5" s="238"/>
      <c r="HU5" s="238"/>
      <c r="HV5" s="238"/>
      <c r="HW5" s="238"/>
      <c r="HX5" s="238"/>
      <c r="HY5" s="238"/>
      <c r="HZ5" s="238"/>
      <c r="IA5" s="238"/>
      <c r="IB5" s="238"/>
      <c r="IC5" s="238"/>
      <c r="ID5" s="238"/>
      <c r="IE5" s="238"/>
      <c r="IF5" s="238"/>
      <c r="IG5" s="238"/>
      <c r="IH5" s="238"/>
      <c r="II5" s="238"/>
      <c r="IJ5" s="238"/>
      <c r="IK5" s="238"/>
      <c r="IL5" s="238"/>
      <c r="IM5" s="238"/>
      <c r="IN5" s="238"/>
      <c r="IO5" s="238"/>
      <c r="IP5" s="238"/>
      <c r="IQ5" s="238"/>
      <c r="IR5" s="238"/>
      <c r="IS5" s="238"/>
      <c r="IT5" s="238"/>
      <c r="IU5" s="238"/>
      <c r="IV5" s="238"/>
      <c r="IW5" s="238"/>
      <c r="IX5" s="238"/>
      <c r="IY5" s="238"/>
      <c r="IZ5" s="238"/>
      <c r="JA5" s="238"/>
      <c r="JB5" s="238"/>
      <c r="JC5" s="238"/>
      <c r="JD5" s="238"/>
      <c r="JE5" s="238"/>
      <c r="JF5" s="238"/>
      <c r="JG5" s="238"/>
      <c r="JH5" s="238"/>
      <c r="JI5" s="238"/>
      <c r="JJ5" s="238"/>
      <c r="JK5" s="238"/>
      <c r="JL5" s="238"/>
      <c r="JM5" s="238"/>
      <c r="JN5" s="238"/>
      <c r="JO5" s="238"/>
      <c r="JP5" s="238"/>
      <c r="JQ5" s="238"/>
      <c r="JR5" s="238"/>
      <c r="JS5" s="238"/>
      <c r="JT5" s="238"/>
      <c r="JU5" s="238"/>
      <c r="JV5" s="238"/>
      <c r="JW5" s="238"/>
      <c r="JX5" s="238"/>
      <c r="JY5" s="238"/>
      <c r="JZ5" s="238"/>
      <c r="KA5" s="238"/>
      <c r="KB5" s="238"/>
      <c r="KC5" s="238"/>
      <c r="KD5" s="238"/>
      <c r="KE5" s="238"/>
      <c r="KF5" s="238"/>
      <c r="KG5" s="238"/>
      <c r="KH5" s="238"/>
      <c r="KI5" s="238"/>
      <c r="KJ5" s="238"/>
      <c r="KK5" s="238"/>
      <c r="KL5" s="238"/>
      <c r="KM5" s="238"/>
      <c r="KN5" s="238"/>
      <c r="KO5" s="238"/>
      <c r="KP5" s="238"/>
      <c r="KQ5" s="238"/>
      <c r="KR5" s="238"/>
      <c r="KS5" s="238"/>
      <c r="KT5" s="238"/>
      <c r="KU5" s="238"/>
      <c r="KV5" s="238"/>
      <c r="KW5" s="238"/>
      <c r="KX5" s="238"/>
      <c r="KY5" s="238"/>
      <c r="KZ5" s="238"/>
      <c r="LA5" s="238"/>
      <c r="LB5" s="238"/>
      <c r="LC5" s="238"/>
      <c r="LD5" s="238"/>
      <c r="LE5" s="238"/>
      <c r="LF5" s="238"/>
      <c r="LG5" s="238"/>
      <c r="LH5" s="238"/>
      <c r="LI5" s="238"/>
      <c r="LJ5" s="238"/>
      <c r="LK5" s="238"/>
      <c r="LL5" s="238"/>
      <c r="LM5" s="238"/>
      <c r="LN5" s="238"/>
      <c r="LO5" s="238"/>
      <c r="LP5" s="238"/>
      <c r="LQ5" s="238"/>
      <c r="LR5" s="238"/>
      <c r="LS5" s="238"/>
      <c r="LT5" s="238"/>
      <c r="LU5" s="238"/>
      <c r="LV5" s="238"/>
      <c r="LW5" s="238"/>
      <c r="LX5" s="238"/>
      <c r="LY5" s="238"/>
      <c r="LZ5" s="238"/>
      <c r="MA5" s="238"/>
      <c r="MB5" s="238"/>
      <c r="MC5" s="238"/>
      <c r="MD5" s="238"/>
      <c r="ME5" s="238"/>
      <c r="MF5" s="238"/>
      <c r="MG5" s="238"/>
      <c r="MH5" s="238"/>
      <c r="MI5" s="238"/>
      <c r="MJ5" s="238"/>
      <c r="MK5" s="238"/>
      <c r="ML5" s="238"/>
      <c r="MM5" s="238"/>
      <c r="MN5" s="238"/>
      <c r="MO5" s="238"/>
      <c r="MP5" s="238"/>
      <c r="MQ5" s="238"/>
      <c r="MR5" s="238"/>
      <c r="MS5" s="238"/>
      <c r="MT5" s="238"/>
      <c r="MU5" s="238"/>
      <c r="MV5" s="238"/>
      <c r="MW5" s="238"/>
      <c r="MX5" s="238"/>
      <c r="MY5" s="238"/>
      <c r="MZ5" s="238"/>
      <c r="NA5" s="238"/>
      <c r="NB5" s="238"/>
      <c r="NC5" s="238"/>
      <c r="ND5" s="238"/>
      <c r="NE5" s="238"/>
      <c r="NF5" s="238"/>
      <c r="NG5" s="238"/>
      <c r="NH5" s="238"/>
      <c r="NI5" s="238"/>
      <c r="NJ5" s="238"/>
      <c r="NK5" s="238"/>
      <c r="NL5" s="238"/>
      <c r="NM5" s="238"/>
      <c r="NN5" s="238"/>
      <c r="NO5" s="238"/>
      <c r="NP5" s="238"/>
      <c r="NQ5" s="238"/>
      <c r="NR5" s="238"/>
      <c r="NS5" s="238"/>
      <c r="NT5" s="238"/>
      <c r="NU5" s="238"/>
      <c r="NV5" s="238"/>
      <c r="NW5" s="238"/>
      <c r="NX5" s="238"/>
      <c r="NY5" s="238"/>
      <c r="NZ5" s="238"/>
      <c r="OA5" s="238"/>
      <c r="OB5" s="238"/>
      <c r="OC5" s="238"/>
      <c r="OD5" s="238"/>
      <c r="OE5" s="238"/>
      <c r="OF5" s="238"/>
      <c r="OG5" s="238"/>
      <c r="OH5" s="238"/>
      <c r="OI5" s="238"/>
      <c r="OJ5" s="238"/>
      <c r="OK5" s="238"/>
      <c r="OL5" s="238"/>
      <c r="OM5" s="238"/>
      <c r="ON5" s="238"/>
      <c r="OO5" s="238"/>
      <c r="OP5" s="238"/>
      <c r="OQ5" s="238"/>
      <c r="OR5" s="238"/>
      <c r="OS5" s="238"/>
      <c r="OT5" s="238"/>
      <c r="OU5" s="238"/>
      <c r="OV5" s="238"/>
      <c r="OW5" s="238"/>
      <c r="OX5" s="238"/>
      <c r="OY5" s="238"/>
      <c r="OZ5" s="238"/>
      <c r="PA5" s="238"/>
      <c r="PB5" s="238"/>
      <c r="PC5" s="238"/>
      <c r="PD5" s="238"/>
      <c r="PE5" s="238"/>
      <c r="PF5" s="238"/>
      <c r="PG5" s="238"/>
      <c r="PH5" s="238"/>
      <c r="PI5" s="238"/>
      <c r="PJ5" s="238"/>
      <c r="PK5" s="238"/>
      <c r="PL5" s="238"/>
      <c r="PM5" s="238"/>
      <c r="PN5" s="238"/>
      <c r="PO5" s="238"/>
      <c r="PP5" s="238"/>
      <c r="PQ5" s="238"/>
      <c r="PR5" s="238"/>
      <c r="PS5" s="238"/>
      <c r="PT5" s="238"/>
      <c r="PU5" s="238"/>
      <c r="PV5" s="238"/>
      <c r="PW5" s="238"/>
      <c r="PX5" s="238"/>
      <c r="PY5" s="238"/>
      <c r="PZ5" s="238"/>
      <c r="QA5" s="238"/>
      <c r="QB5" s="238"/>
      <c r="QC5" s="238"/>
      <c r="QD5" s="238"/>
      <c r="QE5" s="238"/>
      <c r="QF5" s="238"/>
      <c r="QG5" s="238"/>
      <c r="QH5" s="238"/>
      <c r="QI5" s="238"/>
      <c r="QJ5" s="238"/>
      <c r="QK5" s="238"/>
      <c r="QL5" s="238"/>
      <c r="QM5" s="238"/>
      <c r="QN5" s="238"/>
      <c r="QO5" s="238"/>
      <c r="QP5" s="238"/>
      <c r="QQ5" s="238"/>
      <c r="QR5" s="238"/>
      <c r="QS5" s="238"/>
      <c r="QT5" s="238"/>
      <c r="QU5" s="238"/>
      <c r="QV5" s="238"/>
      <c r="QW5" s="238"/>
      <c r="QX5" s="238"/>
      <c r="QY5" s="238"/>
      <c r="QZ5" s="238"/>
      <c r="RA5" s="238"/>
      <c r="RB5" s="238"/>
      <c r="RC5" s="238"/>
      <c r="RD5" s="238"/>
      <c r="RE5" s="238"/>
      <c r="RF5" s="238"/>
      <c r="RG5" s="238"/>
      <c r="RH5" s="238"/>
      <c r="RI5" s="238"/>
      <c r="RJ5" s="238"/>
      <c r="RK5" s="238"/>
      <c r="RL5" s="238"/>
      <c r="RM5" s="238"/>
      <c r="RN5" s="238"/>
      <c r="RO5" s="238"/>
      <c r="RP5" s="238"/>
      <c r="RQ5" s="238"/>
      <c r="RR5" s="238"/>
      <c r="RS5" s="238"/>
      <c r="RT5" s="238"/>
      <c r="RU5" s="238"/>
      <c r="RV5" s="238"/>
      <c r="RW5" s="238"/>
      <c r="RX5" s="238"/>
      <c r="RY5" s="238"/>
      <c r="RZ5" s="238"/>
      <c r="SA5" s="238"/>
      <c r="SB5" s="238"/>
      <c r="SC5" s="238"/>
      <c r="SD5" s="238"/>
      <c r="SE5" s="238"/>
      <c r="SF5" s="238"/>
      <c r="SG5" s="238"/>
      <c r="SH5" s="238"/>
      <c r="SI5" s="238"/>
      <c r="SJ5" s="238"/>
      <c r="SK5" s="238"/>
      <c r="SL5" s="238"/>
      <c r="SM5" s="238"/>
      <c r="SN5" s="238"/>
      <c r="SO5" s="238"/>
      <c r="SP5" s="238"/>
      <c r="SQ5" s="238"/>
      <c r="SR5" s="238"/>
      <c r="SS5" s="238"/>
      <c r="ST5" s="238"/>
      <c r="SU5" s="238"/>
      <c r="SV5" s="238"/>
      <c r="SW5" s="238"/>
      <c r="SX5" s="238"/>
      <c r="SY5" s="238"/>
      <c r="SZ5" s="238"/>
      <c r="TA5" s="238"/>
      <c r="TB5" s="238"/>
      <c r="TC5" s="238"/>
      <c r="TD5" s="238"/>
      <c r="TE5" s="238"/>
      <c r="TF5" s="238"/>
      <c r="TG5" s="238"/>
      <c r="TH5" s="238"/>
      <c r="TI5" s="238"/>
      <c r="TJ5" s="238"/>
      <c r="TK5" s="238"/>
      <c r="TL5" s="238"/>
      <c r="TM5" s="238"/>
      <c r="TN5" s="238"/>
      <c r="TO5" s="238"/>
      <c r="TP5" s="238"/>
      <c r="TQ5" s="238"/>
      <c r="TR5" s="238"/>
      <c r="TS5" s="238"/>
      <c r="TT5" s="238"/>
      <c r="TU5" s="238"/>
      <c r="TV5" s="238"/>
      <c r="TW5" s="238"/>
      <c r="TX5" s="238"/>
      <c r="TY5" s="238"/>
      <c r="TZ5" s="238"/>
      <c r="UA5" s="238"/>
      <c r="UB5" s="238"/>
      <c r="UC5" s="238"/>
      <c r="UD5" s="238"/>
      <c r="UE5" s="238"/>
      <c r="UF5" s="238"/>
      <c r="UG5" s="238"/>
      <c r="UH5" s="238"/>
      <c r="UI5" s="238"/>
      <c r="UJ5" s="238"/>
      <c r="UK5" s="238"/>
      <c r="UL5" s="238"/>
      <c r="UM5" s="238"/>
      <c r="UN5" s="238"/>
      <c r="UO5" s="238"/>
      <c r="UP5" s="238"/>
      <c r="UQ5" s="238"/>
      <c r="UR5" s="238"/>
      <c r="US5" s="238"/>
      <c r="UT5" s="238"/>
      <c r="UU5" s="238"/>
      <c r="UV5" s="238"/>
      <c r="UW5" s="238"/>
      <c r="UX5" s="238"/>
      <c r="UY5" s="238"/>
      <c r="UZ5" s="238"/>
      <c r="VA5" s="238"/>
      <c r="VB5" s="238"/>
      <c r="VC5" s="238"/>
      <c r="VD5" s="238"/>
      <c r="VE5" s="238"/>
      <c r="VF5" s="238"/>
      <c r="VG5" s="238"/>
      <c r="VH5" s="238"/>
      <c r="VI5" s="238"/>
      <c r="VJ5" s="238"/>
      <c r="VK5" s="238"/>
      <c r="VL5" s="238"/>
      <c r="VM5" s="238"/>
      <c r="VN5" s="238"/>
      <c r="VO5" s="238"/>
      <c r="VP5" s="238"/>
      <c r="VQ5" s="238"/>
      <c r="VR5" s="238"/>
      <c r="VS5" s="238"/>
      <c r="VT5" s="238"/>
      <c r="VU5" s="238"/>
      <c r="VV5" s="238"/>
      <c r="VW5" s="238"/>
      <c r="VX5" s="238"/>
      <c r="VY5" s="238"/>
      <c r="VZ5" s="238"/>
      <c r="WA5" s="238"/>
      <c r="WB5" s="238"/>
      <c r="WC5" s="238"/>
      <c r="WD5" s="238"/>
      <c r="WE5" s="238"/>
      <c r="WF5" s="238"/>
      <c r="WG5" s="238"/>
      <c r="WH5" s="238"/>
      <c r="WI5" s="238"/>
      <c r="WJ5" s="238"/>
      <c r="WK5" s="238"/>
      <c r="WL5" s="238"/>
      <c r="WM5" s="238"/>
      <c r="WN5" s="238"/>
      <c r="WO5" s="238"/>
      <c r="WP5" s="238"/>
      <c r="WQ5" s="238"/>
      <c r="WR5" s="238"/>
      <c r="WS5" s="238"/>
      <c r="WT5" s="238"/>
      <c r="WU5" s="238"/>
      <c r="WV5" s="238"/>
      <c r="WW5" s="238"/>
      <c r="WX5" s="238"/>
      <c r="WY5" s="238"/>
      <c r="WZ5" s="238"/>
      <c r="XA5" s="238"/>
      <c r="XB5" s="238"/>
      <c r="XC5" s="238"/>
      <c r="XD5" s="238"/>
      <c r="XE5" s="238"/>
      <c r="XF5" s="238"/>
      <c r="XG5" s="238"/>
      <c r="XH5" s="238"/>
      <c r="XI5" s="238"/>
      <c r="XJ5" s="238"/>
      <c r="XK5" s="238"/>
      <c r="XL5" s="238"/>
      <c r="XM5" s="238"/>
      <c r="XN5" s="238"/>
      <c r="XO5" s="238"/>
      <c r="XP5" s="238"/>
      <c r="XQ5" s="238"/>
      <c r="XR5" s="238"/>
      <c r="XS5" s="238"/>
      <c r="XT5" s="238"/>
      <c r="XU5" s="238"/>
      <c r="XV5" s="238"/>
      <c r="XW5" s="238"/>
      <c r="XX5" s="238"/>
      <c r="XY5" s="238"/>
      <c r="XZ5" s="238"/>
      <c r="YA5" s="238"/>
      <c r="YB5" s="238"/>
      <c r="YC5" s="238"/>
      <c r="YD5" s="238"/>
      <c r="YE5" s="238"/>
      <c r="YF5" s="238"/>
      <c r="YG5" s="238"/>
      <c r="YH5" s="238"/>
      <c r="YI5" s="238"/>
      <c r="YJ5" s="238"/>
      <c r="YK5" s="238"/>
      <c r="YL5" s="238"/>
      <c r="YM5" s="238"/>
      <c r="YN5" s="238"/>
      <c r="YO5" s="238"/>
      <c r="YP5" s="238"/>
      <c r="YQ5" s="238"/>
      <c r="YR5" s="238"/>
      <c r="YS5" s="238"/>
      <c r="YT5" s="238"/>
      <c r="YU5" s="238"/>
      <c r="YV5" s="238"/>
      <c r="YW5" s="238"/>
      <c r="YX5" s="238"/>
      <c r="YY5" s="238"/>
      <c r="YZ5" s="238"/>
      <c r="ZA5" s="238"/>
      <c r="ZB5" s="238"/>
      <c r="ZC5" s="238"/>
      <c r="ZD5" s="238"/>
      <c r="ZE5" s="238"/>
      <c r="ZF5" s="238"/>
      <c r="ZG5" s="238"/>
      <c r="ZH5" s="238"/>
      <c r="ZI5" s="238"/>
      <c r="ZJ5" s="238"/>
      <c r="ZK5" s="238"/>
      <c r="ZL5" s="238"/>
      <c r="ZM5" s="238"/>
      <c r="ZN5" s="238"/>
      <c r="ZO5" s="238"/>
      <c r="ZP5" s="238"/>
      <c r="ZQ5" s="238"/>
      <c r="ZR5" s="238"/>
      <c r="ZS5" s="238"/>
      <c r="ZT5" s="238"/>
      <c r="ZU5" s="238"/>
      <c r="ZV5" s="238"/>
      <c r="ZW5" s="238"/>
      <c r="ZX5" s="238"/>
      <c r="ZY5" s="238"/>
      <c r="ZZ5" s="238"/>
      <c r="AAA5" s="238"/>
      <c r="AAB5" s="238"/>
      <c r="AAC5" s="238"/>
      <c r="AAD5" s="238"/>
      <c r="AAE5" s="238"/>
      <c r="AAF5" s="238"/>
      <c r="AAG5" s="238"/>
      <c r="AAH5" s="238"/>
      <c r="AAI5" s="238"/>
      <c r="AAJ5" s="238"/>
      <c r="AAK5" s="238"/>
      <c r="AAL5" s="238"/>
      <c r="AAM5" s="238"/>
      <c r="AAN5" s="238"/>
      <c r="AAO5" s="238"/>
      <c r="AAP5" s="238"/>
      <c r="AAQ5" s="238"/>
      <c r="AAR5" s="238"/>
      <c r="AAS5" s="238"/>
      <c r="AAT5" s="238"/>
      <c r="AAU5" s="238"/>
      <c r="AAV5" s="238"/>
      <c r="AAW5" s="238"/>
      <c r="AAX5" s="238"/>
      <c r="AAY5" s="238"/>
      <c r="AAZ5" s="238"/>
      <c r="ABA5" s="238"/>
      <c r="ABB5" s="238"/>
      <c r="ABC5" s="238"/>
      <c r="ABD5" s="238"/>
      <c r="ABE5" s="238"/>
      <c r="ABF5" s="238"/>
      <c r="ABG5" s="238"/>
      <c r="ABH5" s="238"/>
      <c r="ABI5" s="238"/>
      <c r="ABJ5" s="238"/>
      <c r="ABK5" s="238"/>
      <c r="ABL5" s="238"/>
      <c r="ABM5" s="238"/>
      <c r="ABN5" s="238"/>
      <c r="ABO5" s="238"/>
      <c r="ABP5" s="238"/>
      <c r="ABQ5" s="238"/>
      <c r="ABR5" s="238"/>
      <c r="ABS5" s="238"/>
      <c r="ABT5" s="238"/>
      <c r="ABU5" s="238"/>
      <c r="ABV5" s="238"/>
      <c r="ABW5" s="238"/>
      <c r="ABX5" s="238"/>
      <c r="ABY5" s="238"/>
      <c r="ABZ5" s="238"/>
      <c r="ACA5" s="238"/>
      <c r="ACB5" s="238"/>
      <c r="ACC5" s="238"/>
      <c r="ACD5" s="238"/>
      <c r="ACE5" s="238"/>
      <c r="ACF5" s="238"/>
      <c r="ACG5" s="238"/>
      <c r="ACH5" s="238"/>
      <c r="ACI5" s="238"/>
      <c r="ACJ5" s="238"/>
      <c r="ACK5" s="238"/>
      <c r="ACL5" s="238"/>
      <c r="ACM5" s="238"/>
      <c r="ACN5" s="238"/>
      <c r="ACO5" s="238"/>
      <c r="ACP5" s="238"/>
      <c r="ACQ5" s="238"/>
      <c r="ACR5" s="238"/>
      <c r="ACS5" s="238"/>
      <c r="ACT5" s="238"/>
      <c r="ACU5" s="238"/>
      <c r="ACV5" s="238"/>
      <c r="ACW5" s="238"/>
      <c r="ACX5" s="238"/>
      <c r="ACY5" s="238"/>
      <c r="ACZ5" s="238"/>
      <c r="ADA5" s="238"/>
      <c r="ADB5" s="238"/>
      <c r="ADC5" s="238"/>
      <c r="ADD5" s="238"/>
      <c r="ADE5" s="238"/>
      <c r="ADF5" s="238"/>
      <c r="ADG5" s="238"/>
      <c r="ADH5" s="238"/>
      <c r="ADI5" s="238"/>
      <c r="ADJ5" s="238"/>
      <c r="ADK5" s="238"/>
      <c r="ADL5" s="238"/>
      <c r="ADM5" s="238"/>
      <c r="ADN5" s="238"/>
      <c r="ADO5" s="238"/>
      <c r="ADP5" s="238"/>
      <c r="ADQ5" s="238"/>
      <c r="ADR5" s="238"/>
      <c r="ADS5" s="238"/>
      <c r="ADT5" s="238"/>
      <c r="ADU5" s="238"/>
      <c r="ADV5" s="238"/>
      <c r="ADW5" s="238"/>
      <c r="ADX5" s="238"/>
      <c r="ADY5" s="238"/>
      <c r="ADZ5" s="238"/>
      <c r="AEA5" s="238"/>
      <c r="AEB5" s="238"/>
      <c r="AEC5" s="238"/>
      <c r="AED5" s="238"/>
      <c r="AEE5" s="238"/>
      <c r="AEF5" s="238"/>
      <c r="AEG5" s="238"/>
      <c r="AEH5" s="238"/>
      <c r="AEI5" s="238"/>
      <c r="AEJ5" s="238"/>
      <c r="AEK5" s="238"/>
      <c r="AEL5" s="238"/>
      <c r="AEM5" s="238"/>
      <c r="AEN5" s="238"/>
      <c r="AEO5" s="238"/>
      <c r="AEP5" s="238"/>
      <c r="AEQ5" s="238"/>
      <c r="AER5" s="238"/>
      <c r="AES5" s="238"/>
      <c r="AET5" s="238"/>
      <c r="AEU5" s="238"/>
      <c r="AEV5" s="238"/>
      <c r="AEW5" s="238"/>
      <c r="AEX5" s="238"/>
      <c r="AEY5" s="238"/>
      <c r="AEZ5" s="238"/>
      <c r="AFA5" s="238"/>
      <c r="AFB5" s="238"/>
      <c r="AFC5" s="238"/>
      <c r="AFD5" s="238"/>
      <c r="AFE5" s="238"/>
      <c r="AFF5" s="238"/>
      <c r="AFG5" s="238"/>
      <c r="AFH5" s="238"/>
      <c r="AFI5" s="238"/>
      <c r="AFJ5" s="238"/>
      <c r="AFK5" s="238"/>
      <c r="AFL5" s="238"/>
      <c r="AFM5" s="238"/>
      <c r="AFN5" s="238"/>
      <c r="AFO5" s="238"/>
      <c r="AFP5" s="238"/>
      <c r="AFQ5" s="238"/>
      <c r="AFR5" s="238"/>
      <c r="AFS5" s="238"/>
      <c r="AFT5" s="238"/>
      <c r="AFU5" s="238"/>
      <c r="AFV5" s="238"/>
      <c r="AFW5" s="238"/>
      <c r="AFX5" s="238"/>
      <c r="AFY5" s="238"/>
      <c r="AFZ5" s="238"/>
      <c r="AGA5" s="238"/>
      <c r="AGB5" s="238"/>
      <c r="AGC5" s="238"/>
      <c r="AGD5" s="238"/>
      <c r="AGE5" s="238"/>
      <c r="AGF5" s="238"/>
      <c r="AGG5" s="238"/>
      <c r="AGH5" s="238"/>
      <c r="AGI5" s="238"/>
      <c r="AGJ5" s="238"/>
      <c r="AGK5" s="238"/>
      <c r="AGL5" s="238"/>
      <c r="AGM5" s="238"/>
      <c r="AGN5" s="238"/>
      <c r="AGO5" s="238"/>
      <c r="AGP5" s="238"/>
      <c r="AGQ5" s="238"/>
      <c r="AGR5" s="238"/>
      <c r="AGS5" s="238"/>
      <c r="AGT5" s="238"/>
      <c r="AGU5" s="238"/>
      <c r="AGV5" s="238"/>
      <c r="AGW5" s="238"/>
      <c r="AGX5" s="238"/>
      <c r="AGY5" s="238"/>
      <c r="AGZ5" s="238"/>
      <c r="AHA5" s="238"/>
      <c r="AHB5" s="238"/>
      <c r="AHC5" s="238"/>
      <c r="AHD5" s="238"/>
      <c r="AHE5" s="238"/>
      <c r="AHF5" s="238"/>
      <c r="AHG5" s="238"/>
      <c r="AHH5" s="238"/>
      <c r="AHI5" s="238"/>
      <c r="AHJ5" s="238"/>
      <c r="AHK5" s="238"/>
      <c r="AHL5" s="238"/>
      <c r="AHM5" s="238"/>
      <c r="AHN5" s="238"/>
      <c r="AHO5" s="238"/>
      <c r="AHP5" s="238"/>
      <c r="AHQ5" s="238"/>
      <c r="AHR5" s="238"/>
      <c r="AHS5" s="238"/>
      <c r="AHT5" s="238"/>
      <c r="AHU5" s="238"/>
      <c r="AHV5" s="238"/>
      <c r="AHW5" s="238"/>
      <c r="AHX5" s="238"/>
      <c r="AHY5" s="238"/>
      <c r="AHZ5" s="238"/>
      <c r="AIA5" s="238"/>
      <c r="AIB5" s="238"/>
      <c r="AIC5" s="238"/>
      <c r="AID5" s="238"/>
      <c r="AIE5" s="238"/>
      <c r="AIF5" s="238"/>
      <c r="AIG5" s="238"/>
      <c r="AIH5" s="238"/>
      <c r="AII5" s="238"/>
      <c r="AIJ5" s="238"/>
      <c r="AIK5" s="238"/>
      <c r="AIL5" s="238"/>
      <c r="AIM5" s="238"/>
      <c r="AIN5" s="238"/>
      <c r="AIO5" s="238"/>
      <c r="AIP5" s="238"/>
      <c r="AIQ5" s="238"/>
      <c r="AIR5" s="238"/>
      <c r="AIS5" s="238"/>
      <c r="AIT5" s="238"/>
      <c r="AIU5" s="238"/>
      <c r="AIV5" s="238"/>
      <c r="AIW5" s="238"/>
      <c r="AIX5" s="238"/>
      <c r="AIY5" s="238"/>
      <c r="AIZ5" s="238"/>
      <c r="AJA5" s="238"/>
      <c r="AJB5" s="238"/>
      <c r="AJC5" s="238"/>
      <c r="AJD5" s="238"/>
      <c r="AJE5" s="238"/>
      <c r="AJF5" s="238"/>
      <c r="AJG5" s="238"/>
      <c r="AJH5" s="238"/>
      <c r="AJI5" s="238"/>
      <c r="AJJ5" s="238"/>
      <c r="AJK5" s="238"/>
      <c r="AJL5" s="238"/>
      <c r="AJM5" s="238"/>
      <c r="AJN5" s="238"/>
      <c r="AJO5" s="238"/>
      <c r="AJP5" s="238"/>
      <c r="AJQ5" s="238"/>
      <c r="AJR5" s="238"/>
      <c r="AJS5" s="238"/>
      <c r="AJT5" s="238"/>
      <c r="AJU5" s="238"/>
      <c r="AJV5" s="238"/>
      <c r="AJW5" s="238"/>
      <c r="AJX5" s="238"/>
      <c r="AJY5" s="238"/>
      <c r="AJZ5" s="238"/>
      <c r="AKA5" s="238"/>
      <c r="AKB5" s="238"/>
      <c r="AKC5" s="238"/>
      <c r="AKD5" s="238"/>
      <c r="AKE5" s="238"/>
      <c r="AKF5" s="238"/>
      <c r="AKG5" s="238"/>
      <c r="AKH5" s="238"/>
      <c r="AKI5" s="238"/>
      <c r="AKJ5" s="238"/>
      <c r="AKK5" s="238"/>
      <c r="AKL5" s="238"/>
      <c r="AKM5" s="238"/>
      <c r="AKN5" s="238"/>
      <c r="AKO5" s="238"/>
      <c r="AKP5" s="238"/>
      <c r="AKQ5" s="238"/>
      <c r="AKR5" s="238"/>
      <c r="AKS5" s="238"/>
      <c r="AKT5" s="238"/>
      <c r="AKU5" s="238"/>
      <c r="AKV5" s="238"/>
      <c r="AKW5" s="238"/>
      <c r="AKX5" s="238"/>
      <c r="AKY5" s="238"/>
      <c r="AKZ5" s="238"/>
      <c r="ALA5" s="238"/>
      <c r="ALB5" s="238"/>
      <c r="ALC5" s="238"/>
      <c r="ALD5" s="238"/>
      <c r="ALE5" s="238"/>
      <c r="ALF5" s="238"/>
      <c r="ALG5" s="238"/>
      <c r="ALH5" s="238"/>
      <c r="ALI5" s="238"/>
      <c r="ALJ5" s="238"/>
      <c r="ALK5" s="238"/>
      <c r="ALL5" s="238"/>
      <c r="ALM5" s="238"/>
      <c r="ALN5" s="238"/>
      <c r="ALO5" s="238"/>
      <c r="ALP5" s="238"/>
      <c r="ALQ5" s="238"/>
      <c r="ALR5" s="238"/>
      <c r="ALS5" s="238"/>
      <c r="ALT5" s="238"/>
      <c r="ALU5" s="238"/>
      <c r="ALV5" s="238"/>
      <c r="ALW5" s="238"/>
      <c r="ALX5" s="238"/>
      <c r="ALY5" s="238"/>
      <c r="ALZ5" s="238"/>
      <c r="AMA5" s="238"/>
      <c r="AMB5" s="238"/>
      <c r="AMC5" s="238"/>
      <c r="AMD5" s="238"/>
      <c r="AME5" s="238"/>
      <c r="AMF5" s="238"/>
      <c r="AMG5" s="238"/>
      <c r="AMH5" s="238"/>
      <c r="AMI5" s="238"/>
      <c r="AMJ5" s="238"/>
      <c r="AMK5" s="238"/>
      <c r="AML5" s="238"/>
      <c r="AMM5" s="238"/>
      <c r="AMN5" s="238"/>
      <c r="AMO5" s="238"/>
      <c r="AMP5" s="238"/>
      <c r="AMQ5" s="238"/>
      <c r="AMR5" s="238"/>
      <c r="AMS5" s="238"/>
      <c r="AMT5" s="238"/>
      <c r="AMU5" s="238"/>
      <c r="AMV5" s="238"/>
      <c r="AMW5" s="238"/>
      <c r="AMX5" s="238"/>
      <c r="AMY5" s="238"/>
      <c r="AMZ5" s="238"/>
      <c r="ANA5" s="238"/>
      <c r="ANB5" s="238"/>
      <c r="ANC5" s="238"/>
      <c r="AND5" s="238"/>
      <c r="ANE5" s="238"/>
      <c r="ANF5" s="238"/>
      <c r="ANG5" s="238"/>
      <c r="ANH5" s="238"/>
      <c r="ANI5" s="238"/>
      <c r="ANJ5" s="238"/>
      <c r="ANK5" s="238"/>
      <c r="ANL5" s="238"/>
      <c r="ANM5" s="238"/>
      <c r="ANN5" s="238"/>
      <c r="ANO5" s="238"/>
      <c r="ANP5" s="238"/>
      <c r="ANQ5" s="238"/>
      <c r="ANR5" s="238"/>
      <c r="ANS5" s="238"/>
      <c r="ANT5" s="238"/>
      <c r="ANU5" s="238"/>
      <c r="ANV5" s="238"/>
      <c r="ANW5" s="238"/>
      <c r="ANX5" s="238"/>
      <c r="ANY5" s="238"/>
      <c r="ANZ5" s="238"/>
      <c r="AOA5" s="238"/>
      <c r="AOB5" s="238"/>
      <c r="AOC5" s="238"/>
      <c r="AOD5" s="238"/>
      <c r="AOE5" s="238"/>
      <c r="AOF5" s="238"/>
      <c r="AOG5" s="238"/>
      <c r="AOH5" s="238"/>
      <c r="AOI5" s="238"/>
      <c r="AOJ5" s="238"/>
      <c r="AOK5" s="238"/>
      <c r="AOL5" s="238"/>
      <c r="AOM5" s="238"/>
      <c r="AON5" s="238"/>
      <c r="AOO5" s="238"/>
      <c r="AOP5" s="238"/>
      <c r="AOQ5" s="238"/>
      <c r="AOR5" s="238"/>
      <c r="AOS5" s="238"/>
      <c r="AOT5" s="238"/>
      <c r="AOU5" s="238"/>
      <c r="AOV5" s="238"/>
      <c r="AOW5" s="238"/>
      <c r="AOX5" s="238"/>
      <c r="AOY5" s="238"/>
      <c r="AOZ5" s="238"/>
      <c r="APA5" s="238"/>
      <c r="APB5" s="238"/>
      <c r="APC5" s="238"/>
      <c r="APD5" s="238"/>
      <c r="APE5" s="238"/>
      <c r="APF5" s="238"/>
      <c r="APG5" s="238"/>
      <c r="APH5" s="238"/>
      <c r="API5" s="238"/>
      <c r="APJ5" s="238"/>
      <c r="APK5" s="238"/>
      <c r="APL5" s="238"/>
      <c r="APM5" s="238"/>
      <c r="APN5" s="238"/>
      <c r="APO5" s="238"/>
      <c r="APP5" s="238"/>
      <c r="APQ5" s="238"/>
      <c r="APR5" s="238"/>
      <c r="APS5" s="238"/>
      <c r="APT5" s="238"/>
      <c r="APU5" s="238"/>
      <c r="APV5" s="238"/>
      <c r="APW5" s="238"/>
      <c r="APX5" s="238"/>
      <c r="APY5" s="238"/>
      <c r="APZ5" s="238"/>
      <c r="AQA5" s="238"/>
      <c r="AQB5" s="238"/>
      <c r="AQC5" s="238"/>
      <c r="AQD5" s="238"/>
      <c r="AQE5" s="238"/>
      <c r="AQF5" s="238"/>
      <c r="AQG5" s="238"/>
      <c r="AQH5" s="238"/>
      <c r="AQI5" s="238"/>
      <c r="AQJ5" s="238"/>
      <c r="AQK5" s="238"/>
      <c r="AQL5" s="238"/>
      <c r="AQM5" s="238"/>
      <c r="AQN5" s="238"/>
      <c r="AQO5" s="238"/>
      <c r="AQP5" s="238"/>
      <c r="AQQ5" s="238"/>
      <c r="AQR5" s="238"/>
      <c r="AQS5" s="238"/>
      <c r="AQT5" s="238"/>
      <c r="AQU5" s="238"/>
      <c r="AQV5" s="238"/>
      <c r="AQW5" s="238"/>
      <c r="AQX5" s="238"/>
      <c r="AQY5" s="238"/>
      <c r="AQZ5" s="238"/>
      <c r="ARA5" s="238"/>
      <c r="ARB5" s="238"/>
      <c r="ARC5" s="238"/>
      <c r="ARD5" s="238"/>
      <c r="ARE5" s="238"/>
      <c r="ARF5" s="238"/>
      <c r="ARG5" s="238"/>
      <c r="ARH5" s="238"/>
      <c r="ARI5" s="238"/>
      <c r="ARJ5" s="238"/>
      <c r="ARK5" s="238"/>
      <c r="ARL5" s="238"/>
      <c r="ARM5" s="238"/>
      <c r="ARN5" s="238"/>
      <c r="ARO5" s="238"/>
      <c r="ARP5" s="238"/>
      <c r="ARQ5" s="238"/>
      <c r="ARR5" s="238"/>
      <c r="ARS5" s="238"/>
      <c r="ART5" s="238"/>
      <c r="ARU5" s="238"/>
      <c r="ARV5" s="238"/>
      <c r="ARW5" s="238"/>
      <c r="ARX5" s="238"/>
      <c r="ARY5" s="238"/>
      <c r="ARZ5" s="238"/>
      <c r="ASA5" s="238"/>
      <c r="ASB5" s="238"/>
      <c r="ASC5" s="238"/>
      <c r="ASD5" s="238"/>
      <c r="ASE5" s="238"/>
      <c r="ASF5" s="238"/>
      <c r="ASG5" s="238"/>
      <c r="ASH5" s="238"/>
      <c r="ASI5" s="238"/>
      <c r="ASJ5" s="238"/>
      <c r="ASK5" s="238"/>
      <c r="ASL5" s="238"/>
      <c r="ASM5" s="238"/>
      <c r="ASN5" s="238"/>
      <c r="ASO5" s="238"/>
      <c r="ASP5" s="238"/>
      <c r="ASQ5" s="238"/>
      <c r="ASR5" s="238"/>
      <c r="ASS5" s="238"/>
      <c r="AST5" s="238"/>
      <c r="ASU5" s="238"/>
      <c r="ASV5" s="238"/>
      <c r="ASW5" s="238"/>
      <c r="ASX5" s="238"/>
      <c r="ASY5" s="238"/>
      <c r="ASZ5" s="238"/>
      <c r="ATA5" s="238"/>
      <c r="ATB5" s="238"/>
      <c r="ATC5" s="238"/>
      <c r="ATD5" s="238"/>
      <c r="ATE5" s="238"/>
      <c r="ATF5" s="238"/>
      <c r="ATG5" s="238"/>
      <c r="ATH5" s="238"/>
      <c r="ATI5" s="238"/>
      <c r="ATJ5" s="238"/>
      <c r="ATK5" s="238"/>
      <c r="ATL5" s="238"/>
      <c r="ATM5" s="238"/>
      <c r="ATN5" s="238"/>
      <c r="ATO5" s="238"/>
      <c r="ATP5" s="238"/>
      <c r="ATQ5" s="238"/>
      <c r="ATR5" s="238"/>
      <c r="ATS5" s="238"/>
      <c r="ATT5" s="238"/>
      <c r="ATU5" s="238"/>
      <c r="ATV5" s="238"/>
      <c r="ATW5" s="238"/>
      <c r="ATX5" s="238"/>
      <c r="ATY5" s="238"/>
      <c r="ATZ5" s="238"/>
      <c r="AUA5" s="238"/>
      <c r="AUB5" s="238"/>
      <c r="AUC5" s="238"/>
      <c r="AUD5" s="238"/>
      <c r="AUE5" s="238"/>
      <c r="AUF5" s="238"/>
      <c r="AUG5" s="238"/>
      <c r="AUH5" s="238"/>
      <c r="AUI5" s="238"/>
      <c r="AUJ5" s="238"/>
      <c r="AUK5" s="238"/>
      <c r="AUL5" s="238"/>
      <c r="AUM5" s="238"/>
      <c r="AUN5" s="238"/>
      <c r="AUO5" s="238"/>
      <c r="AUP5" s="238"/>
      <c r="AUQ5" s="238"/>
      <c r="AUR5" s="238"/>
      <c r="AUS5" s="238"/>
      <c r="AUT5" s="238"/>
      <c r="AUU5" s="238"/>
      <c r="AUV5" s="238"/>
      <c r="AUW5" s="238"/>
      <c r="AUX5" s="238"/>
      <c r="AUY5" s="238"/>
      <c r="AUZ5" s="238"/>
      <c r="AVA5" s="238"/>
      <c r="AVB5" s="238"/>
      <c r="AVC5" s="238"/>
      <c r="AVD5" s="238"/>
      <c r="AVE5" s="238"/>
      <c r="AVF5" s="238"/>
      <c r="AVG5" s="238"/>
      <c r="AVH5" s="238"/>
      <c r="AVI5" s="238"/>
      <c r="AVJ5" s="238"/>
      <c r="AVK5" s="238"/>
      <c r="AVL5" s="238"/>
      <c r="AVM5" s="238"/>
      <c r="AVN5" s="238"/>
      <c r="AVO5" s="238"/>
      <c r="AVP5" s="238"/>
      <c r="AVQ5" s="238"/>
      <c r="AVR5" s="238"/>
      <c r="AVS5" s="238"/>
      <c r="AVT5" s="238"/>
      <c r="AVU5" s="238"/>
      <c r="AVV5" s="238"/>
      <c r="AVW5" s="238"/>
      <c r="AVX5" s="238"/>
      <c r="AVY5" s="238"/>
      <c r="AVZ5" s="238"/>
      <c r="AWA5" s="238"/>
      <c r="AWB5" s="238"/>
      <c r="AWC5" s="238"/>
      <c r="AWD5" s="238"/>
      <c r="AWE5" s="238"/>
      <c r="AWF5" s="238"/>
      <c r="AWG5" s="238"/>
      <c r="AWH5" s="238"/>
      <c r="AWI5" s="238"/>
      <c r="AWJ5" s="238"/>
      <c r="AWK5" s="238"/>
      <c r="AWL5" s="238"/>
      <c r="AWM5" s="238"/>
      <c r="AWN5" s="238"/>
      <c r="AWO5" s="238"/>
      <c r="AWP5" s="238"/>
      <c r="AWQ5" s="238"/>
      <c r="AWR5" s="238"/>
      <c r="AWS5" s="238"/>
      <c r="AWT5" s="238"/>
      <c r="AWU5" s="238"/>
      <c r="AWV5" s="238"/>
      <c r="AWW5" s="238"/>
      <c r="AWX5" s="238"/>
      <c r="AWY5" s="238"/>
      <c r="AWZ5" s="238"/>
      <c r="AXA5" s="238"/>
      <c r="AXB5" s="238"/>
      <c r="AXC5" s="238"/>
      <c r="AXD5" s="238"/>
      <c r="AXE5" s="238"/>
      <c r="AXF5" s="238"/>
      <c r="AXG5" s="238"/>
      <c r="AXH5" s="238"/>
      <c r="AXI5" s="238"/>
      <c r="AXJ5" s="238"/>
      <c r="AXK5" s="238"/>
      <c r="AXL5" s="238"/>
      <c r="AXM5" s="238"/>
      <c r="AXN5" s="238"/>
      <c r="AXO5" s="238"/>
      <c r="AXP5" s="238"/>
      <c r="AXQ5" s="238"/>
      <c r="AXR5" s="238"/>
      <c r="AXS5" s="238"/>
      <c r="AXT5" s="238"/>
      <c r="AXU5" s="238"/>
      <c r="AXV5" s="238"/>
      <c r="AXW5" s="238"/>
      <c r="AXX5" s="238"/>
      <c r="AXY5" s="238"/>
      <c r="AXZ5" s="238"/>
      <c r="AYA5" s="238"/>
      <c r="AYB5" s="238"/>
      <c r="AYC5" s="238"/>
      <c r="AYD5" s="238"/>
      <c r="AYE5" s="238"/>
      <c r="AYF5" s="238"/>
      <c r="AYG5" s="238"/>
      <c r="AYH5" s="238"/>
      <c r="AYI5" s="238"/>
      <c r="AYJ5" s="238"/>
      <c r="AYK5" s="238"/>
      <c r="AYL5" s="238"/>
      <c r="AYM5" s="238"/>
      <c r="AYN5" s="238"/>
      <c r="AYO5" s="238"/>
      <c r="AYP5" s="238"/>
      <c r="AYQ5" s="238"/>
      <c r="AYR5" s="238"/>
      <c r="AYS5" s="238"/>
      <c r="AYT5" s="238"/>
      <c r="AYU5" s="238"/>
      <c r="AYV5" s="238"/>
      <c r="AYW5" s="238"/>
      <c r="AYX5" s="238"/>
      <c r="AYY5" s="238"/>
      <c r="AYZ5" s="238"/>
      <c r="AZA5" s="238"/>
      <c r="AZB5" s="238"/>
      <c r="AZC5" s="238"/>
      <c r="AZD5" s="238"/>
      <c r="AZE5" s="238"/>
      <c r="AZF5" s="238"/>
      <c r="AZG5" s="238"/>
      <c r="AZH5" s="238"/>
      <c r="AZI5" s="238"/>
      <c r="AZJ5" s="238"/>
      <c r="AZK5" s="238"/>
      <c r="AZL5" s="238"/>
      <c r="AZM5" s="238"/>
      <c r="AZN5" s="238"/>
      <c r="AZO5" s="238"/>
      <c r="AZP5" s="238"/>
      <c r="AZQ5" s="238"/>
      <c r="AZR5" s="238"/>
      <c r="AZS5" s="238"/>
      <c r="AZT5" s="238"/>
      <c r="AZU5" s="238"/>
      <c r="AZV5" s="238"/>
      <c r="AZW5" s="238"/>
      <c r="AZX5" s="238"/>
      <c r="AZY5" s="238"/>
      <c r="AZZ5" s="238"/>
      <c r="BAA5" s="238"/>
      <c r="BAB5" s="238"/>
      <c r="BAC5" s="238"/>
      <c r="BAD5" s="238"/>
      <c r="BAE5" s="238"/>
      <c r="BAF5" s="238"/>
      <c r="BAG5" s="238"/>
      <c r="BAH5" s="238"/>
      <c r="BAI5" s="238"/>
      <c r="BAJ5" s="238"/>
      <c r="BAK5" s="238"/>
      <c r="BAL5" s="238"/>
      <c r="BAM5" s="238"/>
      <c r="BAN5" s="238"/>
      <c r="BAO5" s="238"/>
      <c r="BAP5" s="238"/>
      <c r="BAQ5" s="238"/>
      <c r="BAR5" s="238"/>
      <c r="BAS5" s="238"/>
      <c r="BAT5" s="238"/>
      <c r="BAU5" s="238"/>
      <c r="BAV5" s="238"/>
      <c r="BAW5" s="238"/>
      <c r="BAX5" s="238"/>
      <c r="BAY5" s="238"/>
      <c r="BAZ5" s="238"/>
      <c r="BBA5" s="238"/>
      <c r="BBB5" s="238"/>
      <c r="BBC5" s="238"/>
      <c r="BBD5" s="238"/>
      <c r="BBE5" s="238"/>
      <c r="BBF5" s="238"/>
      <c r="BBG5" s="238"/>
      <c r="BBH5" s="238"/>
      <c r="BBI5" s="238"/>
      <c r="BBJ5" s="238"/>
      <c r="BBK5" s="238"/>
      <c r="BBL5" s="238"/>
      <c r="BBM5" s="238"/>
      <c r="BBN5" s="238"/>
      <c r="BBO5" s="238"/>
      <c r="BBP5" s="238"/>
      <c r="BBQ5" s="238"/>
      <c r="BBR5" s="238"/>
      <c r="BBS5" s="238"/>
      <c r="BBT5" s="238"/>
      <c r="BBU5" s="238"/>
      <c r="BBV5" s="238"/>
      <c r="BBW5" s="238"/>
      <c r="BBX5" s="238"/>
      <c r="BBY5" s="238"/>
      <c r="BBZ5" s="238"/>
      <c r="BCA5" s="238"/>
      <c r="BCB5" s="238"/>
      <c r="BCC5" s="238"/>
      <c r="BCD5" s="238"/>
      <c r="BCE5" s="238"/>
      <c r="BCF5" s="238"/>
      <c r="BCG5" s="238"/>
      <c r="BCH5" s="238"/>
      <c r="BCI5" s="238"/>
      <c r="BCJ5" s="238"/>
      <c r="BCK5" s="238"/>
      <c r="BCL5" s="238"/>
      <c r="BCM5" s="238"/>
      <c r="BCN5" s="238"/>
      <c r="BCO5" s="238"/>
      <c r="BCP5" s="238"/>
      <c r="BCQ5" s="238"/>
      <c r="BCR5" s="238"/>
      <c r="BCS5" s="238"/>
      <c r="BCT5" s="238"/>
      <c r="BCU5" s="238"/>
      <c r="BCV5" s="238"/>
      <c r="BCW5" s="238"/>
      <c r="BCX5" s="238"/>
      <c r="BCY5" s="238"/>
      <c r="BCZ5" s="238"/>
      <c r="BDA5" s="238"/>
      <c r="BDB5" s="238"/>
      <c r="BDC5" s="238"/>
      <c r="BDD5" s="238"/>
      <c r="BDE5" s="238"/>
      <c r="BDF5" s="238"/>
      <c r="BDG5" s="238"/>
      <c r="BDH5" s="238"/>
      <c r="BDI5" s="238"/>
      <c r="BDJ5" s="238"/>
      <c r="BDK5" s="238"/>
      <c r="BDL5" s="238"/>
      <c r="BDM5" s="238"/>
      <c r="BDN5" s="238"/>
      <c r="BDO5" s="238"/>
      <c r="BDP5" s="238"/>
      <c r="BDQ5" s="238"/>
      <c r="BDR5" s="238"/>
      <c r="BDS5" s="238"/>
      <c r="BDT5" s="238"/>
      <c r="BDU5" s="238"/>
      <c r="BDV5" s="238"/>
      <c r="BDW5" s="238"/>
      <c r="BDX5" s="238"/>
      <c r="BDY5" s="238"/>
      <c r="BDZ5" s="238"/>
      <c r="BEA5" s="238"/>
      <c r="BEB5" s="238"/>
      <c r="BEC5" s="238"/>
      <c r="BED5" s="238"/>
      <c r="BEE5" s="238"/>
      <c r="BEF5" s="238"/>
      <c r="BEG5" s="238"/>
      <c r="BEH5" s="238"/>
      <c r="BEI5" s="238"/>
      <c r="BEJ5" s="238"/>
      <c r="BEK5" s="238"/>
      <c r="BEL5" s="238"/>
      <c r="BEM5" s="238"/>
      <c r="BEN5" s="238"/>
      <c r="BEO5" s="238"/>
      <c r="BEP5" s="238"/>
      <c r="BEQ5" s="238"/>
      <c r="BER5" s="238"/>
      <c r="BES5" s="238"/>
      <c r="BET5" s="238"/>
      <c r="BEU5" s="238"/>
      <c r="BEV5" s="238"/>
      <c r="BEW5" s="238"/>
      <c r="BEX5" s="238"/>
      <c r="BEY5" s="238"/>
      <c r="BEZ5" s="238"/>
      <c r="BFA5" s="238"/>
      <c r="BFB5" s="238"/>
      <c r="BFC5" s="238"/>
      <c r="BFD5" s="238"/>
      <c r="BFE5" s="238"/>
      <c r="BFF5" s="238"/>
      <c r="BFG5" s="238"/>
      <c r="BFH5" s="238"/>
      <c r="BFI5" s="238"/>
      <c r="BFJ5" s="238"/>
      <c r="BFK5" s="238"/>
      <c r="BFL5" s="238"/>
      <c r="BFM5" s="238"/>
      <c r="BFN5" s="238"/>
      <c r="BFO5" s="238"/>
      <c r="BFP5" s="238"/>
      <c r="BFQ5" s="238"/>
      <c r="BFR5" s="238"/>
      <c r="BFS5" s="238"/>
      <c r="BFT5" s="238"/>
      <c r="BFU5" s="238"/>
      <c r="BFV5" s="238"/>
      <c r="BFW5" s="238"/>
      <c r="BFX5" s="238"/>
      <c r="BFY5" s="238"/>
      <c r="BFZ5" s="238"/>
      <c r="BGA5" s="238"/>
      <c r="BGB5" s="238"/>
      <c r="BGC5" s="238"/>
      <c r="BGD5" s="238"/>
      <c r="BGE5" s="238"/>
      <c r="BGF5" s="238"/>
      <c r="BGG5" s="238"/>
      <c r="BGH5" s="238"/>
      <c r="BGI5" s="238"/>
      <c r="BGJ5" s="238"/>
      <c r="BGK5" s="238"/>
      <c r="BGL5" s="238"/>
      <c r="BGM5" s="238"/>
      <c r="BGN5" s="238"/>
      <c r="BGO5" s="238"/>
      <c r="BGP5" s="238"/>
      <c r="BGQ5" s="238"/>
      <c r="BGR5" s="238"/>
      <c r="BGS5" s="238"/>
      <c r="BGT5" s="238"/>
      <c r="BGU5" s="238"/>
      <c r="BGV5" s="238"/>
      <c r="BGW5" s="238"/>
      <c r="BGX5" s="238"/>
      <c r="BGY5" s="238"/>
      <c r="BGZ5" s="238"/>
      <c r="BHA5" s="238"/>
      <c r="BHB5" s="238"/>
      <c r="BHC5" s="238"/>
      <c r="BHD5" s="238"/>
      <c r="BHE5" s="238"/>
      <c r="BHF5" s="238"/>
      <c r="BHG5" s="238"/>
      <c r="BHH5" s="238"/>
      <c r="BHI5" s="238"/>
      <c r="BHJ5" s="238"/>
      <c r="BHK5" s="238"/>
      <c r="BHL5" s="238"/>
      <c r="BHM5" s="238"/>
      <c r="BHN5" s="238"/>
      <c r="BHO5" s="238"/>
      <c r="BHP5" s="238"/>
      <c r="BHQ5" s="238"/>
      <c r="BHR5" s="238"/>
      <c r="BHS5" s="238"/>
      <c r="BHT5" s="238"/>
      <c r="BHU5" s="238"/>
      <c r="BHV5" s="238"/>
      <c r="BHW5" s="238"/>
      <c r="BHX5" s="238"/>
      <c r="BHY5" s="238"/>
      <c r="BHZ5" s="238"/>
      <c r="BIA5" s="238"/>
      <c r="BIB5" s="238"/>
      <c r="BIC5" s="238"/>
      <c r="BID5" s="238"/>
      <c r="BIE5" s="238"/>
      <c r="BIF5" s="238"/>
      <c r="BIG5" s="238"/>
      <c r="BIH5" s="238"/>
      <c r="BII5" s="238"/>
      <c r="BIJ5" s="238"/>
      <c r="BIK5" s="238"/>
      <c r="BIL5" s="238"/>
      <c r="BIM5" s="238"/>
      <c r="BIN5" s="238"/>
      <c r="BIO5" s="238"/>
      <c r="BIP5" s="238"/>
      <c r="BIQ5" s="238"/>
      <c r="BIR5" s="238"/>
      <c r="BIS5" s="238"/>
      <c r="BIT5" s="238"/>
      <c r="BIU5" s="238"/>
      <c r="BIV5" s="238"/>
      <c r="BIW5" s="238"/>
      <c r="BIX5" s="238"/>
      <c r="BIY5" s="238"/>
      <c r="BIZ5" s="238"/>
      <c r="BJA5" s="238"/>
      <c r="BJB5" s="238"/>
      <c r="BJC5" s="238"/>
      <c r="BJD5" s="238"/>
      <c r="BJE5" s="238"/>
      <c r="BJF5" s="238"/>
      <c r="BJG5" s="238"/>
      <c r="BJH5" s="238"/>
      <c r="BJI5" s="238"/>
      <c r="BJJ5" s="238"/>
      <c r="BJK5" s="238"/>
      <c r="BJL5" s="238"/>
      <c r="BJM5" s="238"/>
      <c r="BJN5" s="238"/>
      <c r="BJO5" s="238"/>
      <c r="BJP5" s="238"/>
      <c r="BJQ5" s="238"/>
      <c r="BJR5" s="238"/>
      <c r="BJS5" s="238"/>
      <c r="BJT5" s="238"/>
      <c r="BJU5" s="238"/>
      <c r="BJV5" s="238"/>
      <c r="BJW5" s="238"/>
      <c r="BJX5" s="238"/>
      <c r="BJY5" s="238"/>
      <c r="BJZ5" s="238"/>
      <c r="BKA5" s="238"/>
      <c r="BKB5" s="238"/>
      <c r="BKC5" s="238"/>
      <c r="BKD5" s="238"/>
      <c r="BKE5" s="238"/>
      <c r="BKF5" s="238"/>
      <c r="BKG5" s="238"/>
      <c r="BKH5" s="238"/>
      <c r="BKI5" s="238"/>
      <c r="BKJ5" s="238"/>
      <c r="BKK5" s="238"/>
      <c r="BKL5" s="238"/>
      <c r="BKM5" s="238"/>
      <c r="BKN5" s="238"/>
      <c r="BKO5" s="238"/>
      <c r="BKP5" s="238"/>
      <c r="BKQ5" s="238"/>
      <c r="BKR5" s="238"/>
      <c r="BKS5" s="238"/>
      <c r="BKT5" s="238"/>
      <c r="BKU5" s="238"/>
      <c r="BKV5" s="238"/>
      <c r="BKW5" s="238"/>
      <c r="BKX5" s="238"/>
      <c r="BKY5" s="238"/>
      <c r="BKZ5" s="238"/>
      <c r="BLA5" s="238"/>
      <c r="BLB5" s="238"/>
      <c r="BLC5" s="238"/>
      <c r="BLD5" s="238"/>
      <c r="BLE5" s="238"/>
      <c r="BLF5" s="238"/>
      <c r="BLG5" s="238"/>
      <c r="BLH5" s="238"/>
      <c r="BLI5" s="238"/>
      <c r="BLJ5" s="238"/>
      <c r="BLK5" s="238"/>
      <c r="BLL5" s="238"/>
      <c r="BLM5" s="238"/>
      <c r="BLN5" s="238"/>
      <c r="BLO5" s="238"/>
      <c r="BLP5" s="238"/>
      <c r="BLQ5" s="238"/>
      <c r="BLR5" s="238"/>
      <c r="BLS5" s="238"/>
      <c r="BLT5" s="238"/>
      <c r="BLU5" s="238"/>
      <c r="BLV5" s="238"/>
      <c r="BLW5" s="238"/>
      <c r="BLX5" s="238"/>
      <c r="BLY5" s="238"/>
      <c r="BLZ5" s="238"/>
      <c r="BMA5" s="238"/>
      <c r="BMB5" s="238"/>
      <c r="BMC5" s="238"/>
      <c r="BMD5" s="238"/>
      <c r="BME5" s="238"/>
      <c r="BMF5" s="238"/>
      <c r="BMG5" s="238"/>
      <c r="BMH5" s="238"/>
      <c r="BMI5" s="238"/>
      <c r="BMJ5" s="238"/>
      <c r="BMK5" s="238"/>
      <c r="BML5" s="238"/>
      <c r="BMM5" s="238"/>
      <c r="BMN5" s="238"/>
      <c r="BMO5" s="238"/>
      <c r="BMP5" s="238"/>
      <c r="BMQ5" s="238"/>
      <c r="BMR5" s="238"/>
      <c r="BMS5" s="238"/>
      <c r="BMT5" s="238"/>
      <c r="BMU5" s="238"/>
      <c r="BMV5" s="238"/>
      <c r="BMW5" s="238"/>
      <c r="BMX5" s="238"/>
      <c r="BMY5" s="238"/>
      <c r="BMZ5" s="238"/>
      <c r="BNA5" s="238"/>
      <c r="BNB5" s="238"/>
      <c r="BNC5" s="238"/>
      <c r="BND5" s="238"/>
      <c r="BNE5" s="238"/>
      <c r="BNF5" s="238"/>
      <c r="BNG5" s="238"/>
      <c r="BNH5" s="238"/>
      <c r="BNI5" s="238"/>
      <c r="BNJ5" s="238"/>
      <c r="BNK5" s="238"/>
      <c r="BNL5" s="238"/>
      <c r="BNM5" s="238"/>
      <c r="BNN5" s="238"/>
      <c r="BNO5" s="238"/>
      <c r="BNP5" s="238"/>
      <c r="BNQ5" s="238"/>
      <c r="BNR5" s="238"/>
      <c r="BNS5" s="238"/>
      <c r="BNT5" s="238"/>
      <c r="BNU5" s="238"/>
      <c r="BNV5" s="238"/>
      <c r="BNW5" s="238"/>
      <c r="BNX5" s="238"/>
      <c r="BNY5" s="238"/>
      <c r="BNZ5" s="238"/>
      <c r="BOA5" s="238"/>
      <c r="BOB5" s="238"/>
      <c r="BOC5" s="238"/>
      <c r="BOD5" s="238"/>
      <c r="BOE5" s="238"/>
      <c r="BOF5" s="238"/>
      <c r="BOG5" s="238"/>
      <c r="BOH5" s="238"/>
      <c r="BOI5" s="238"/>
      <c r="BOJ5" s="238"/>
      <c r="BOK5" s="238"/>
      <c r="BOL5" s="238"/>
      <c r="BOM5" s="238"/>
      <c r="BON5" s="238"/>
      <c r="BOO5" s="238"/>
      <c r="BOP5" s="238"/>
      <c r="BOQ5" s="238"/>
      <c r="BOR5" s="238"/>
      <c r="BOS5" s="238"/>
      <c r="BOT5" s="238"/>
      <c r="BOU5" s="238"/>
      <c r="BOV5" s="238"/>
      <c r="BOW5" s="238"/>
      <c r="BOX5" s="238"/>
      <c r="BOY5" s="238"/>
      <c r="BOZ5" s="238"/>
      <c r="BPA5" s="238"/>
      <c r="BPB5" s="238"/>
      <c r="BPC5" s="238"/>
      <c r="BPD5" s="238"/>
      <c r="BPE5" s="238"/>
      <c r="BPF5" s="238"/>
      <c r="BPG5" s="238"/>
      <c r="BPH5" s="238"/>
      <c r="BPI5" s="238"/>
      <c r="BPJ5" s="238"/>
      <c r="BPK5" s="238"/>
      <c r="BPL5" s="238"/>
      <c r="BPM5" s="238"/>
      <c r="BPN5" s="238"/>
      <c r="BPO5" s="238"/>
      <c r="BPP5" s="238"/>
      <c r="BPQ5" s="238"/>
      <c r="BPR5" s="238"/>
      <c r="BPS5" s="238"/>
      <c r="BPT5" s="238"/>
      <c r="BPU5" s="238"/>
      <c r="BPV5" s="238"/>
      <c r="BPW5" s="238"/>
      <c r="BPX5" s="238"/>
      <c r="BPY5" s="238"/>
      <c r="BPZ5" s="238"/>
      <c r="BQA5" s="238"/>
      <c r="BQB5" s="238"/>
      <c r="BQC5" s="238"/>
      <c r="BQD5" s="238"/>
      <c r="BQE5" s="238"/>
      <c r="BQF5" s="238"/>
      <c r="BQG5" s="238"/>
      <c r="BQH5" s="238"/>
      <c r="BQI5" s="238"/>
      <c r="BQJ5" s="238"/>
      <c r="BQK5" s="238"/>
      <c r="BQL5" s="238"/>
      <c r="BQM5" s="238"/>
      <c r="BQN5" s="238"/>
      <c r="BQO5" s="238"/>
      <c r="BQP5" s="238"/>
      <c r="BQQ5" s="238"/>
      <c r="BQR5" s="238"/>
      <c r="BQS5" s="238"/>
      <c r="BQT5" s="238"/>
      <c r="BQU5" s="238"/>
      <c r="BQV5" s="238"/>
      <c r="BQW5" s="238"/>
      <c r="BQX5" s="238"/>
      <c r="BQY5" s="238"/>
      <c r="BQZ5" s="238"/>
      <c r="BRA5" s="238"/>
      <c r="BRB5" s="238"/>
      <c r="BRC5" s="238"/>
      <c r="BRD5" s="238"/>
      <c r="BRE5" s="238"/>
      <c r="BRF5" s="238"/>
      <c r="BRG5" s="238"/>
      <c r="BRH5" s="238"/>
      <c r="BRI5" s="238"/>
      <c r="BRJ5" s="238"/>
      <c r="BRK5" s="238"/>
      <c r="BRL5" s="238"/>
      <c r="BRM5" s="238"/>
      <c r="BRN5" s="238"/>
      <c r="BRO5" s="238"/>
      <c r="BRP5" s="238"/>
      <c r="BRQ5" s="238"/>
      <c r="BRR5" s="238"/>
      <c r="BRS5" s="238"/>
      <c r="BRT5" s="238"/>
      <c r="BRU5" s="238"/>
      <c r="BRV5" s="238"/>
      <c r="BRW5" s="238"/>
      <c r="BRX5" s="238"/>
      <c r="BRY5" s="238"/>
      <c r="BRZ5" s="238"/>
      <c r="BSA5" s="238"/>
      <c r="BSB5" s="238"/>
      <c r="BSC5" s="238"/>
      <c r="BSD5" s="238"/>
      <c r="BSE5" s="238"/>
      <c r="BSF5" s="238"/>
      <c r="BSG5" s="238"/>
      <c r="BSH5" s="238"/>
      <c r="BSI5" s="238"/>
      <c r="BSJ5" s="238"/>
      <c r="BSK5" s="238"/>
      <c r="BSL5" s="238"/>
      <c r="BSM5" s="238"/>
      <c r="BSN5" s="238"/>
      <c r="BSO5" s="238"/>
      <c r="BSP5" s="238"/>
      <c r="BSQ5" s="238"/>
      <c r="BSR5" s="238"/>
      <c r="BSS5" s="238"/>
      <c r="BST5" s="238"/>
      <c r="BSU5" s="238"/>
      <c r="BSV5" s="238"/>
      <c r="BSW5" s="238"/>
      <c r="BSX5" s="238"/>
      <c r="BSY5" s="238"/>
      <c r="BSZ5" s="238"/>
      <c r="BTA5" s="238"/>
      <c r="BTB5" s="238"/>
      <c r="BTC5" s="238"/>
      <c r="BTD5" s="238"/>
      <c r="BTE5" s="238"/>
      <c r="BTF5" s="238"/>
      <c r="BTG5" s="238"/>
      <c r="BTH5" s="238"/>
      <c r="BTI5" s="238"/>
      <c r="BTJ5" s="238"/>
      <c r="BTK5" s="238"/>
      <c r="BTL5" s="238"/>
      <c r="BTM5" s="238"/>
      <c r="BTN5" s="238"/>
      <c r="BTO5" s="238"/>
      <c r="BTP5" s="238"/>
      <c r="BTQ5" s="238"/>
      <c r="BTR5" s="238"/>
      <c r="BTS5" s="238"/>
      <c r="BTT5" s="238"/>
      <c r="BTU5" s="238"/>
      <c r="BTV5" s="238"/>
      <c r="BTW5" s="238"/>
      <c r="BTX5" s="238"/>
      <c r="BTY5" s="238"/>
      <c r="BTZ5" s="238"/>
      <c r="BUA5" s="238"/>
      <c r="BUB5" s="238"/>
      <c r="BUC5" s="238"/>
      <c r="BUD5" s="238"/>
      <c r="BUE5" s="238"/>
      <c r="BUF5" s="238"/>
      <c r="BUG5" s="238"/>
      <c r="BUH5" s="238"/>
      <c r="BUI5" s="238"/>
      <c r="BUJ5" s="238"/>
      <c r="BUK5" s="238"/>
      <c r="BUL5" s="238"/>
      <c r="BUM5" s="238"/>
      <c r="BUN5" s="238"/>
      <c r="BUO5" s="238"/>
      <c r="BUP5" s="238"/>
      <c r="BUQ5" s="238"/>
      <c r="BUR5" s="238"/>
      <c r="BUS5" s="238"/>
      <c r="BUT5" s="238"/>
      <c r="BUU5" s="238"/>
      <c r="BUV5" s="238"/>
      <c r="BUW5" s="238"/>
      <c r="BUX5" s="238"/>
      <c r="BUY5" s="238"/>
      <c r="BUZ5" s="238"/>
      <c r="BVA5" s="238"/>
      <c r="BVB5" s="238"/>
      <c r="BVC5" s="238"/>
      <c r="BVD5" s="238"/>
      <c r="BVE5" s="238"/>
      <c r="BVF5" s="238"/>
      <c r="BVG5" s="238"/>
      <c r="BVH5" s="238"/>
      <c r="BVI5" s="238"/>
      <c r="BVJ5" s="238"/>
      <c r="BVK5" s="238"/>
      <c r="BVL5" s="238"/>
      <c r="BVM5" s="238"/>
      <c r="BVN5" s="238"/>
      <c r="BVO5" s="238"/>
      <c r="BVP5" s="238"/>
      <c r="BVQ5" s="238"/>
      <c r="BVR5" s="238"/>
      <c r="BVS5" s="238"/>
      <c r="BVT5" s="238"/>
      <c r="BVU5" s="238"/>
      <c r="BVV5" s="238"/>
      <c r="BVW5" s="238"/>
      <c r="BVX5" s="238"/>
      <c r="BVY5" s="238"/>
      <c r="BVZ5" s="238"/>
      <c r="BWA5" s="238"/>
      <c r="BWB5" s="238"/>
      <c r="BWC5" s="238"/>
      <c r="BWD5" s="238"/>
      <c r="BWE5" s="238"/>
      <c r="BWF5" s="238"/>
      <c r="BWG5" s="238"/>
      <c r="BWH5" s="238"/>
      <c r="BWI5" s="238"/>
      <c r="BWJ5" s="238"/>
      <c r="BWK5" s="238"/>
      <c r="BWL5" s="238"/>
      <c r="BWM5" s="238"/>
      <c r="BWN5" s="238"/>
      <c r="BWO5" s="238"/>
      <c r="BWP5" s="238"/>
      <c r="BWQ5" s="238"/>
      <c r="BWR5" s="238"/>
      <c r="BWS5" s="238"/>
      <c r="BWT5" s="238"/>
      <c r="BWU5" s="238"/>
      <c r="BWV5" s="238"/>
      <c r="BWW5" s="238"/>
      <c r="BWX5" s="238"/>
      <c r="BWY5" s="238"/>
      <c r="BWZ5" s="238"/>
      <c r="BXA5" s="238"/>
      <c r="BXB5" s="238"/>
      <c r="BXC5" s="238"/>
      <c r="BXD5" s="238"/>
      <c r="BXE5" s="238"/>
      <c r="BXF5" s="238"/>
      <c r="BXG5" s="238"/>
      <c r="BXH5" s="238"/>
      <c r="BXI5" s="238"/>
      <c r="BXJ5" s="238"/>
      <c r="BXK5" s="238"/>
      <c r="BXL5" s="238"/>
      <c r="BXM5" s="238"/>
      <c r="BXN5" s="238"/>
      <c r="BXO5" s="238"/>
      <c r="BXP5" s="238"/>
      <c r="BXQ5" s="238"/>
      <c r="BXR5" s="238"/>
      <c r="BXS5" s="238"/>
      <c r="BXT5" s="238"/>
      <c r="BXU5" s="238"/>
      <c r="BXV5" s="238"/>
      <c r="BXW5" s="238"/>
      <c r="BXX5" s="238"/>
      <c r="BXY5" s="238"/>
      <c r="BXZ5" s="238"/>
      <c r="BYA5" s="238"/>
      <c r="BYB5" s="238"/>
      <c r="BYC5" s="238"/>
      <c r="BYD5" s="238"/>
      <c r="BYE5" s="238"/>
      <c r="BYF5" s="238"/>
      <c r="BYG5" s="238"/>
      <c r="BYH5" s="238"/>
      <c r="BYI5" s="238"/>
      <c r="BYJ5" s="238"/>
      <c r="BYK5" s="238"/>
      <c r="BYL5" s="238"/>
      <c r="BYM5" s="238"/>
      <c r="BYN5" s="238"/>
      <c r="BYO5" s="238"/>
      <c r="BYP5" s="238"/>
      <c r="BYQ5" s="238"/>
      <c r="BYR5" s="238"/>
      <c r="BYS5" s="238"/>
      <c r="BYT5" s="238"/>
      <c r="BYU5" s="238"/>
      <c r="BYV5" s="238"/>
      <c r="BYW5" s="238"/>
      <c r="BYX5" s="238"/>
      <c r="BYY5" s="238"/>
      <c r="BYZ5" s="238"/>
      <c r="BZA5" s="238"/>
      <c r="BZB5" s="238"/>
      <c r="BZC5" s="238"/>
      <c r="BZD5" s="238"/>
      <c r="BZE5" s="238"/>
      <c r="BZF5" s="238"/>
      <c r="BZG5" s="238"/>
      <c r="BZH5" s="238"/>
      <c r="BZI5" s="238"/>
      <c r="BZJ5" s="238"/>
      <c r="BZK5" s="238"/>
      <c r="BZL5" s="238"/>
      <c r="BZM5" s="238"/>
      <c r="BZN5" s="238"/>
      <c r="BZO5" s="238"/>
      <c r="BZP5" s="238"/>
      <c r="BZQ5" s="238"/>
      <c r="BZR5" s="238"/>
      <c r="BZS5" s="238"/>
      <c r="BZT5" s="238"/>
      <c r="BZU5" s="238"/>
      <c r="BZV5" s="238"/>
      <c r="BZW5" s="238"/>
      <c r="BZX5" s="238"/>
      <c r="BZY5" s="238"/>
      <c r="BZZ5" s="238"/>
      <c r="CAA5" s="238"/>
      <c r="CAB5" s="238"/>
      <c r="CAC5" s="238"/>
      <c r="CAD5" s="238"/>
      <c r="CAE5" s="238"/>
      <c r="CAF5" s="238"/>
      <c r="CAG5" s="238"/>
      <c r="CAH5" s="238"/>
      <c r="CAI5" s="238"/>
      <c r="CAJ5" s="238"/>
      <c r="CAK5" s="238"/>
      <c r="CAL5" s="238"/>
      <c r="CAM5" s="238"/>
      <c r="CAN5" s="238"/>
      <c r="CAO5" s="238"/>
      <c r="CAP5" s="238"/>
      <c r="CAQ5" s="238"/>
      <c r="CAR5" s="238"/>
      <c r="CAS5" s="238"/>
      <c r="CAT5" s="238"/>
      <c r="CAU5" s="238"/>
      <c r="CAV5" s="238"/>
      <c r="CAW5" s="238"/>
      <c r="CAX5" s="238"/>
      <c r="CAY5" s="238"/>
      <c r="CAZ5" s="238"/>
      <c r="CBA5" s="238"/>
      <c r="CBB5" s="238"/>
      <c r="CBC5" s="238"/>
      <c r="CBD5" s="238"/>
      <c r="CBE5" s="238"/>
      <c r="CBF5" s="238"/>
      <c r="CBG5" s="238"/>
      <c r="CBH5" s="238"/>
      <c r="CBI5" s="238"/>
      <c r="CBJ5" s="238"/>
      <c r="CBK5" s="238"/>
      <c r="CBL5" s="238"/>
      <c r="CBM5" s="238"/>
      <c r="CBN5" s="238"/>
      <c r="CBO5" s="238"/>
      <c r="CBP5" s="238"/>
      <c r="CBQ5" s="238"/>
      <c r="CBR5" s="238"/>
      <c r="CBS5" s="238"/>
      <c r="CBT5" s="238"/>
      <c r="CBU5" s="238"/>
      <c r="CBV5" s="238"/>
      <c r="CBW5" s="238"/>
      <c r="CBX5" s="238"/>
      <c r="CBY5" s="238"/>
      <c r="CBZ5" s="238"/>
      <c r="CCA5" s="238"/>
      <c r="CCB5" s="238"/>
      <c r="CCC5" s="238"/>
      <c r="CCD5" s="238"/>
      <c r="CCE5" s="238"/>
      <c r="CCF5" s="238"/>
      <c r="CCG5" s="238"/>
      <c r="CCH5" s="238"/>
      <c r="CCI5" s="238"/>
      <c r="CCJ5" s="238"/>
      <c r="CCK5" s="238"/>
      <c r="CCL5" s="238"/>
      <c r="CCM5" s="238"/>
      <c r="CCN5" s="238"/>
      <c r="CCO5" s="238"/>
      <c r="CCP5" s="238"/>
      <c r="CCQ5" s="238"/>
      <c r="CCR5" s="238"/>
      <c r="CCS5" s="238"/>
      <c r="CCT5" s="238"/>
      <c r="CCU5" s="238"/>
      <c r="CCV5" s="238"/>
      <c r="CCW5" s="238"/>
      <c r="CCX5" s="238"/>
      <c r="CCY5" s="238"/>
      <c r="CCZ5" s="238"/>
      <c r="CDA5" s="238"/>
      <c r="CDB5" s="238"/>
      <c r="CDC5" s="238"/>
      <c r="CDD5" s="238"/>
      <c r="CDE5" s="238"/>
      <c r="CDF5" s="238"/>
      <c r="CDG5" s="238"/>
      <c r="CDH5" s="238"/>
      <c r="CDI5" s="238"/>
      <c r="CDJ5" s="238"/>
      <c r="CDK5" s="238"/>
      <c r="CDL5" s="238"/>
      <c r="CDM5" s="238"/>
      <c r="CDN5" s="238"/>
      <c r="CDO5" s="238"/>
      <c r="CDP5" s="238"/>
      <c r="CDQ5" s="238"/>
      <c r="CDR5" s="238"/>
      <c r="CDS5" s="238"/>
      <c r="CDT5" s="238"/>
      <c r="CDU5" s="238"/>
      <c r="CDV5" s="238"/>
      <c r="CDW5" s="238"/>
      <c r="CDX5" s="238"/>
      <c r="CDY5" s="238"/>
      <c r="CDZ5" s="238"/>
      <c r="CEA5" s="238"/>
      <c r="CEB5" s="238"/>
      <c r="CEC5" s="238"/>
      <c r="CED5" s="238"/>
      <c r="CEE5" s="238"/>
      <c r="CEF5" s="238"/>
      <c r="CEG5" s="238"/>
      <c r="CEH5" s="238"/>
      <c r="CEI5" s="238"/>
      <c r="CEJ5" s="238"/>
      <c r="CEK5" s="238"/>
      <c r="CEL5" s="238"/>
      <c r="CEM5" s="238"/>
      <c r="CEN5" s="238"/>
      <c r="CEO5" s="238"/>
      <c r="CEP5" s="238"/>
      <c r="CEQ5" s="238"/>
      <c r="CER5" s="238"/>
      <c r="CES5" s="238"/>
      <c r="CET5" s="238"/>
      <c r="CEU5" s="238"/>
      <c r="CEV5" s="238"/>
      <c r="CEW5" s="238"/>
      <c r="CEX5" s="238"/>
      <c r="CEY5" s="238"/>
      <c r="CEZ5" s="238"/>
      <c r="CFA5" s="238"/>
      <c r="CFB5" s="238"/>
      <c r="CFC5" s="238"/>
      <c r="CFD5" s="238"/>
      <c r="CFE5" s="238"/>
      <c r="CFF5" s="238"/>
      <c r="CFG5" s="238"/>
      <c r="CFH5" s="238"/>
      <c r="CFI5" s="238"/>
      <c r="CFJ5" s="238"/>
      <c r="CFK5" s="238"/>
      <c r="CFL5" s="238"/>
      <c r="CFM5" s="238"/>
      <c r="CFN5" s="238"/>
      <c r="CFO5" s="238"/>
      <c r="CFP5" s="238"/>
      <c r="CFQ5" s="238"/>
      <c r="CFR5" s="238"/>
      <c r="CFS5" s="238"/>
      <c r="CFT5" s="238"/>
      <c r="CFU5" s="238"/>
      <c r="CFV5" s="238"/>
      <c r="CFW5" s="238"/>
      <c r="CFX5" s="238"/>
      <c r="CFY5" s="238"/>
      <c r="CFZ5" s="238"/>
      <c r="CGA5" s="238"/>
      <c r="CGB5" s="238"/>
      <c r="CGC5" s="238"/>
      <c r="CGD5" s="238"/>
      <c r="CGE5" s="238"/>
      <c r="CGF5" s="238"/>
      <c r="CGG5" s="238"/>
      <c r="CGH5" s="238"/>
      <c r="CGI5" s="238"/>
      <c r="CGJ5" s="238"/>
      <c r="CGK5" s="238"/>
      <c r="CGL5" s="238"/>
      <c r="CGM5" s="238"/>
      <c r="CGN5" s="238"/>
      <c r="CGO5" s="238"/>
      <c r="CGP5" s="238"/>
      <c r="CGQ5" s="238"/>
      <c r="CGR5" s="238"/>
      <c r="CGS5" s="238"/>
      <c r="CGT5" s="238"/>
      <c r="CGU5" s="238"/>
      <c r="CGV5" s="238"/>
      <c r="CGW5" s="238"/>
      <c r="CGX5" s="238"/>
      <c r="CGY5" s="238"/>
      <c r="CGZ5" s="238"/>
      <c r="CHA5" s="238"/>
      <c r="CHB5" s="238"/>
      <c r="CHC5" s="238"/>
      <c r="CHD5" s="238"/>
      <c r="CHE5" s="238"/>
      <c r="CHF5" s="238"/>
      <c r="CHG5" s="238"/>
      <c r="CHH5" s="238"/>
      <c r="CHI5" s="238"/>
      <c r="CHJ5" s="238"/>
      <c r="CHK5" s="238"/>
      <c r="CHL5" s="238"/>
      <c r="CHM5" s="238"/>
      <c r="CHN5" s="238"/>
      <c r="CHO5" s="238"/>
      <c r="CHP5" s="238"/>
      <c r="CHQ5" s="238"/>
      <c r="CHR5" s="238"/>
      <c r="CHS5" s="238"/>
      <c r="CHT5" s="238"/>
      <c r="CHU5" s="238"/>
      <c r="CHV5" s="238"/>
      <c r="CHW5" s="238"/>
      <c r="CHX5" s="238"/>
      <c r="CHY5" s="238"/>
      <c r="CHZ5" s="238"/>
      <c r="CIA5" s="238"/>
      <c r="CIB5" s="238"/>
      <c r="CIC5" s="238"/>
      <c r="CID5" s="238"/>
      <c r="CIE5" s="238"/>
      <c r="CIF5" s="238"/>
      <c r="CIG5" s="238"/>
      <c r="CIH5" s="238"/>
      <c r="CII5" s="238"/>
      <c r="CIJ5" s="238"/>
      <c r="CIK5" s="238"/>
      <c r="CIL5" s="238"/>
      <c r="CIM5" s="238"/>
      <c r="CIN5" s="238"/>
      <c r="CIO5" s="238"/>
      <c r="CIP5" s="238"/>
      <c r="CIQ5" s="238"/>
      <c r="CIR5" s="238"/>
      <c r="CIS5" s="238"/>
      <c r="CIT5" s="238"/>
      <c r="CIU5" s="238"/>
      <c r="CIV5" s="238"/>
      <c r="CIW5" s="238"/>
      <c r="CIX5" s="238"/>
      <c r="CIY5" s="238"/>
      <c r="CIZ5" s="238"/>
      <c r="CJA5" s="238"/>
      <c r="CJB5" s="238"/>
      <c r="CJC5" s="238"/>
      <c r="CJD5" s="238"/>
      <c r="CJE5" s="238"/>
      <c r="CJF5" s="238"/>
      <c r="CJG5" s="238"/>
      <c r="CJH5" s="238"/>
      <c r="CJI5" s="238"/>
      <c r="CJJ5" s="238"/>
      <c r="CJK5" s="238"/>
      <c r="CJL5" s="238"/>
      <c r="CJM5" s="238"/>
      <c r="CJN5" s="238"/>
      <c r="CJO5" s="238"/>
      <c r="CJP5" s="238"/>
      <c r="CJQ5" s="238"/>
      <c r="CJR5" s="238"/>
      <c r="CJS5" s="238"/>
      <c r="CJT5" s="238"/>
      <c r="CJU5" s="238"/>
      <c r="CJV5" s="238"/>
      <c r="CJW5" s="238"/>
      <c r="CJX5" s="238"/>
      <c r="CJY5" s="238"/>
      <c r="CJZ5" s="238"/>
      <c r="CKA5" s="238"/>
      <c r="CKB5" s="238"/>
      <c r="CKC5" s="238"/>
      <c r="CKD5" s="238"/>
      <c r="CKE5" s="238"/>
      <c r="CKF5" s="238"/>
      <c r="CKG5" s="238"/>
      <c r="CKH5" s="238"/>
      <c r="CKI5" s="238"/>
      <c r="CKJ5" s="238"/>
      <c r="CKK5" s="238"/>
      <c r="CKL5" s="238"/>
      <c r="CKM5" s="238"/>
      <c r="CKN5" s="238"/>
      <c r="CKO5" s="238"/>
      <c r="CKP5" s="238"/>
      <c r="CKQ5" s="238"/>
      <c r="CKR5" s="238"/>
      <c r="CKS5" s="238"/>
      <c r="CKT5" s="238"/>
      <c r="CKU5" s="238"/>
      <c r="CKV5" s="238"/>
      <c r="CKW5" s="238"/>
      <c r="CKX5" s="238"/>
      <c r="CKY5" s="238"/>
      <c r="CKZ5" s="238"/>
      <c r="CLA5" s="238"/>
      <c r="CLB5" s="238"/>
      <c r="CLC5" s="238"/>
      <c r="CLD5" s="238"/>
      <c r="CLE5" s="238"/>
      <c r="CLF5" s="238"/>
      <c r="CLG5" s="238"/>
      <c r="CLH5" s="238"/>
      <c r="CLI5" s="238"/>
      <c r="CLJ5" s="238"/>
      <c r="CLK5" s="238"/>
      <c r="CLL5" s="238"/>
      <c r="CLM5" s="238"/>
      <c r="CLN5" s="238"/>
      <c r="CLO5" s="238"/>
      <c r="CLP5" s="238"/>
      <c r="CLQ5" s="238"/>
      <c r="CLR5" s="238"/>
      <c r="CLS5" s="238"/>
      <c r="CLT5" s="238"/>
      <c r="CLU5" s="238"/>
      <c r="CLV5" s="238"/>
      <c r="CLW5" s="238"/>
      <c r="CLX5" s="238"/>
      <c r="CLY5" s="238"/>
      <c r="CLZ5" s="238"/>
      <c r="CMA5" s="238"/>
      <c r="CMB5" s="238"/>
      <c r="CMC5" s="238"/>
      <c r="CMD5" s="238"/>
      <c r="CME5" s="238"/>
      <c r="CMF5" s="238"/>
      <c r="CMG5" s="238"/>
      <c r="CMH5" s="238"/>
      <c r="CMI5" s="238"/>
      <c r="CMJ5" s="238"/>
      <c r="CMK5" s="238"/>
      <c r="CML5" s="238"/>
      <c r="CMM5" s="238"/>
      <c r="CMN5" s="238"/>
      <c r="CMO5" s="238"/>
      <c r="CMP5" s="238"/>
      <c r="CMQ5" s="238"/>
      <c r="CMR5" s="238"/>
      <c r="CMS5" s="238"/>
      <c r="CMT5" s="238"/>
      <c r="CMU5" s="238"/>
      <c r="CMV5" s="238"/>
      <c r="CMW5" s="238"/>
      <c r="CMX5" s="238"/>
      <c r="CMY5" s="238"/>
      <c r="CMZ5" s="238"/>
      <c r="CNA5" s="238"/>
      <c r="CNB5" s="238"/>
      <c r="CNC5" s="238"/>
      <c r="CND5" s="238"/>
      <c r="CNE5" s="238"/>
      <c r="CNF5" s="238"/>
      <c r="CNG5" s="238"/>
      <c r="CNH5" s="238"/>
      <c r="CNI5" s="238"/>
      <c r="CNJ5" s="238"/>
      <c r="CNK5" s="238"/>
      <c r="CNL5" s="238"/>
      <c r="CNM5" s="238"/>
      <c r="CNN5" s="238"/>
      <c r="CNO5" s="238"/>
      <c r="CNP5" s="238"/>
      <c r="CNQ5" s="238"/>
      <c r="CNR5" s="238"/>
      <c r="CNS5" s="238"/>
      <c r="CNT5" s="238"/>
      <c r="CNU5" s="238"/>
      <c r="CNV5" s="238"/>
      <c r="CNW5" s="238"/>
      <c r="CNX5" s="238"/>
      <c r="CNY5" s="238"/>
      <c r="CNZ5" s="238"/>
      <c r="COA5" s="238"/>
      <c r="COB5" s="238"/>
      <c r="COC5" s="238"/>
      <c r="COD5" s="238"/>
      <c r="COE5" s="238"/>
      <c r="COF5" s="238"/>
      <c r="COG5" s="238"/>
      <c r="COH5" s="238"/>
      <c r="COI5" s="238"/>
      <c r="COJ5" s="238"/>
      <c r="COK5" s="238"/>
      <c r="COL5" s="238"/>
      <c r="COM5" s="238"/>
      <c r="CON5" s="238"/>
      <c r="COO5" s="238"/>
      <c r="COP5" s="238"/>
      <c r="COQ5" s="238"/>
      <c r="COR5" s="238"/>
      <c r="COS5" s="238"/>
      <c r="COT5" s="238"/>
      <c r="COU5" s="238"/>
      <c r="COV5" s="238"/>
      <c r="COW5" s="238"/>
      <c r="COX5" s="238"/>
      <c r="COY5" s="238"/>
      <c r="COZ5" s="238"/>
      <c r="CPA5" s="238"/>
      <c r="CPB5" s="238"/>
      <c r="CPC5" s="238"/>
      <c r="CPD5" s="238"/>
      <c r="CPE5" s="238"/>
      <c r="CPF5" s="238"/>
      <c r="CPG5" s="238"/>
      <c r="CPH5" s="238"/>
      <c r="CPI5" s="238"/>
      <c r="CPJ5" s="238"/>
      <c r="CPK5" s="238"/>
      <c r="CPL5" s="238"/>
      <c r="CPM5" s="238"/>
      <c r="CPN5" s="238"/>
      <c r="CPO5" s="238"/>
      <c r="CPP5" s="238"/>
      <c r="CPQ5" s="238"/>
      <c r="CPR5" s="238"/>
      <c r="CPS5" s="238"/>
      <c r="CPT5" s="238"/>
      <c r="CPU5" s="238"/>
      <c r="CPV5" s="238"/>
      <c r="CPW5" s="238"/>
      <c r="CPX5" s="238"/>
      <c r="CPY5" s="238"/>
      <c r="CPZ5" s="238"/>
      <c r="CQA5" s="238"/>
      <c r="CQB5" s="238"/>
      <c r="CQC5" s="238"/>
      <c r="CQD5" s="238"/>
      <c r="CQE5" s="238"/>
      <c r="CQF5" s="238"/>
      <c r="CQG5" s="238"/>
      <c r="CQH5" s="238"/>
      <c r="CQI5" s="238"/>
      <c r="CQJ5" s="238"/>
      <c r="CQK5" s="238"/>
      <c r="CQL5" s="238"/>
      <c r="CQM5" s="238"/>
      <c r="CQN5" s="238"/>
      <c r="CQO5" s="238"/>
      <c r="CQP5" s="238"/>
      <c r="CQQ5" s="238"/>
      <c r="CQR5" s="238"/>
      <c r="CQS5" s="238"/>
      <c r="CQT5" s="238"/>
      <c r="CQU5" s="238"/>
      <c r="CQV5" s="238"/>
      <c r="CQW5" s="238"/>
      <c r="CQX5" s="238"/>
      <c r="CQY5" s="238"/>
      <c r="CQZ5" s="238"/>
      <c r="CRA5" s="238"/>
      <c r="CRB5" s="238"/>
      <c r="CRC5" s="238"/>
      <c r="CRD5" s="238"/>
      <c r="CRE5" s="238"/>
      <c r="CRF5" s="238"/>
      <c r="CRG5" s="238"/>
      <c r="CRH5" s="238"/>
      <c r="CRI5" s="238"/>
      <c r="CRJ5" s="238"/>
      <c r="CRK5" s="238"/>
      <c r="CRL5" s="238"/>
      <c r="CRM5" s="238"/>
      <c r="CRN5" s="238"/>
      <c r="CRO5" s="238"/>
      <c r="CRP5" s="238"/>
      <c r="CRQ5" s="238"/>
      <c r="CRR5" s="238"/>
      <c r="CRS5" s="238"/>
      <c r="CRT5" s="238"/>
      <c r="CRU5" s="238"/>
      <c r="CRV5" s="238"/>
      <c r="CRW5" s="238"/>
      <c r="CRX5" s="238"/>
      <c r="CRY5" s="238"/>
      <c r="CRZ5" s="238"/>
      <c r="CSA5" s="238"/>
      <c r="CSB5" s="238"/>
      <c r="CSC5" s="238"/>
      <c r="CSD5" s="238"/>
      <c r="CSE5" s="238"/>
      <c r="CSF5" s="238"/>
      <c r="CSG5" s="238"/>
      <c r="CSH5" s="238"/>
      <c r="CSI5" s="238"/>
      <c r="CSJ5" s="238"/>
      <c r="CSK5" s="238"/>
      <c r="CSL5" s="238"/>
      <c r="CSM5" s="238"/>
      <c r="CSN5" s="238"/>
      <c r="CSO5" s="238"/>
      <c r="CSP5" s="238"/>
      <c r="CSQ5" s="238"/>
      <c r="CSR5" s="238"/>
      <c r="CSS5" s="238"/>
      <c r="CST5" s="238"/>
      <c r="CSU5" s="238"/>
      <c r="CSV5" s="238"/>
      <c r="CSW5" s="238"/>
      <c r="CSX5" s="238"/>
      <c r="CSY5" s="238"/>
      <c r="CSZ5" s="238"/>
      <c r="CTA5" s="238"/>
      <c r="CTB5" s="238"/>
      <c r="CTC5" s="238"/>
      <c r="CTD5" s="238"/>
      <c r="CTE5" s="238"/>
      <c r="CTF5" s="238"/>
      <c r="CTG5" s="238"/>
      <c r="CTH5" s="238"/>
      <c r="CTI5" s="238"/>
      <c r="CTJ5" s="238"/>
      <c r="CTK5" s="238"/>
      <c r="CTL5" s="238"/>
      <c r="CTM5" s="238"/>
      <c r="CTN5" s="238"/>
      <c r="CTO5" s="238"/>
      <c r="CTP5" s="238"/>
      <c r="CTQ5" s="238"/>
      <c r="CTR5" s="238"/>
      <c r="CTS5" s="238"/>
      <c r="CTT5" s="238"/>
      <c r="CTU5" s="238"/>
      <c r="CTV5" s="238"/>
      <c r="CTW5" s="238"/>
      <c r="CTX5" s="238"/>
      <c r="CTY5" s="238"/>
      <c r="CTZ5" s="238"/>
      <c r="CUA5" s="238"/>
      <c r="CUB5" s="238"/>
      <c r="CUC5" s="238"/>
      <c r="CUD5" s="238"/>
      <c r="CUE5" s="238"/>
      <c r="CUF5" s="238"/>
      <c r="CUG5" s="238"/>
      <c r="CUH5" s="238"/>
      <c r="CUI5" s="238"/>
      <c r="CUJ5" s="238"/>
      <c r="CUK5" s="238"/>
      <c r="CUL5" s="238"/>
      <c r="CUM5" s="238"/>
      <c r="CUN5" s="238"/>
      <c r="CUO5" s="238"/>
      <c r="CUP5" s="238"/>
      <c r="CUQ5" s="238"/>
      <c r="CUR5" s="238"/>
      <c r="CUS5" s="238"/>
      <c r="CUT5" s="238"/>
      <c r="CUU5" s="238"/>
      <c r="CUV5" s="238"/>
      <c r="CUW5" s="238"/>
      <c r="CUX5" s="238"/>
      <c r="CUY5" s="238"/>
      <c r="CUZ5" s="238"/>
      <c r="CVA5" s="238"/>
      <c r="CVB5" s="238"/>
      <c r="CVC5" s="238"/>
      <c r="CVD5" s="238"/>
      <c r="CVE5" s="238"/>
      <c r="CVF5" s="238"/>
      <c r="CVG5" s="238"/>
      <c r="CVH5" s="238"/>
      <c r="CVI5" s="238"/>
      <c r="CVJ5" s="238"/>
      <c r="CVK5" s="238"/>
      <c r="CVL5" s="238"/>
      <c r="CVM5" s="238"/>
      <c r="CVN5" s="238"/>
      <c r="CVO5" s="238"/>
      <c r="CVP5" s="238"/>
      <c r="CVQ5" s="238"/>
      <c r="CVR5" s="238"/>
      <c r="CVS5" s="238"/>
      <c r="CVT5" s="238"/>
      <c r="CVU5" s="238"/>
      <c r="CVV5" s="238"/>
      <c r="CVW5" s="238"/>
      <c r="CVX5" s="238"/>
      <c r="CVY5" s="238"/>
      <c r="CVZ5" s="238"/>
      <c r="CWA5" s="238"/>
      <c r="CWB5" s="238"/>
      <c r="CWC5" s="238"/>
      <c r="CWD5" s="238"/>
      <c r="CWE5" s="238"/>
      <c r="CWF5" s="238"/>
      <c r="CWG5" s="238"/>
      <c r="CWH5" s="238"/>
      <c r="CWI5" s="238"/>
      <c r="CWJ5" s="238"/>
      <c r="CWK5" s="238"/>
      <c r="CWL5" s="238"/>
      <c r="CWM5" s="238"/>
      <c r="CWN5" s="238"/>
      <c r="CWO5" s="238"/>
      <c r="CWP5" s="238"/>
      <c r="CWQ5" s="238"/>
      <c r="CWR5" s="238"/>
      <c r="CWS5" s="238"/>
      <c r="CWT5" s="238"/>
      <c r="CWU5" s="238"/>
      <c r="CWV5" s="238"/>
      <c r="CWW5" s="238"/>
      <c r="CWX5" s="238"/>
      <c r="CWY5" s="238"/>
      <c r="CWZ5" s="238"/>
      <c r="CXA5" s="238"/>
      <c r="CXB5" s="238"/>
      <c r="CXC5" s="238"/>
      <c r="CXD5" s="238"/>
      <c r="CXE5" s="238"/>
      <c r="CXF5" s="238"/>
      <c r="CXG5" s="238"/>
      <c r="CXH5" s="238"/>
      <c r="CXI5" s="238"/>
      <c r="CXJ5" s="238"/>
      <c r="CXK5" s="238"/>
      <c r="CXL5" s="238"/>
      <c r="CXM5" s="238"/>
      <c r="CXN5" s="238"/>
      <c r="CXO5" s="238"/>
      <c r="CXP5" s="238"/>
      <c r="CXQ5" s="238"/>
      <c r="CXR5" s="238"/>
      <c r="CXS5" s="238"/>
      <c r="CXT5" s="238"/>
      <c r="CXU5" s="238"/>
      <c r="CXV5" s="238"/>
      <c r="CXW5" s="238"/>
      <c r="CXX5" s="238"/>
      <c r="CXY5" s="238"/>
      <c r="CXZ5" s="238"/>
      <c r="CYA5" s="238"/>
      <c r="CYB5" s="238"/>
      <c r="CYC5" s="238"/>
      <c r="CYD5" s="238"/>
      <c r="CYE5" s="238"/>
      <c r="CYF5" s="238"/>
      <c r="CYG5" s="238"/>
      <c r="CYH5" s="238"/>
      <c r="CYI5" s="238"/>
      <c r="CYJ5" s="238"/>
      <c r="CYK5" s="238"/>
      <c r="CYL5" s="238"/>
      <c r="CYM5" s="238"/>
      <c r="CYN5" s="238"/>
      <c r="CYO5" s="238"/>
      <c r="CYP5" s="238"/>
      <c r="CYQ5" s="238"/>
      <c r="CYR5" s="238"/>
      <c r="CYS5" s="238"/>
      <c r="CYT5" s="238"/>
      <c r="CYU5" s="238"/>
      <c r="CYV5" s="238"/>
      <c r="CYW5" s="238"/>
      <c r="CYX5" s="238"/>
      <c r="CYY5" s="238"/>
      <c r="CYZ5" s="238"/>
      <c r="CZA5" s="238"/>
      <c r="CZB5" s="238"/>
      <c r="CZC5" s="238"/>
      <c r="CZD5" s="238"/>
      <c r="CZE5" s="238"/>
      <c r="CZF5" s="238"/>
      <c r="CZG5" s="238"/>
      <c r="CZH5" s="238"/>
      <c r="CZI5" s="238"/>
      <c r="CZJ5" s="238"/>
      <c r="CZK5" s="238"/>
      <c r="CZL5" s="238"/>
      <c r="CZM5" s="238"/>
      <c r="CZN5" s="238"/>
      <c r="CZO5" s="238"/>
      <c r="CZP5" s="238"/>
      <c r="CZQ5" s="238"/>
      <c r="CZR5" s="238"/>
      <c r="CZS5" s="238"/>
      <c r="CZT5" s="238"/>
      <c r="CZU5" s="238"/>
      <c r="CZV5" s="238"/>
      <c r="CZW5" s="238"/>
      <c r="CZX5" s="238"/>
      <c r="CZY5" s="238"/>
      <c r="CZZ5" s="238"/>
      <c r="DAA5" s="238"/>
      <c r="DAB5" s="238"/>
      <c r="DAC5" s="238"/>
      <c r="DAD5" s="238"/>
      <c r="DAE5" s="238"/>
      <c r="DAF5" s="238"/>
      <c r="DAG5" s="238"/>
      <c r="DAH5" s="238"/>
      <c r="DAI5" s="238"/>
      <c r="DAJ5" s="238"/>
      <c r="DAK5" s="238"/>
      <c r="DAL5" s="238"/>
      <c r="DAM5" s="238"/>
      <c r="DAN5" s="238"/>
      <c r="DAO5" s="238"/>
      <c r="DAP5" s="238"/>
      <c r="DAQ5" s="238"/>
      <c r="DAR5" s="238"/>
      <c r="DAS5" s="238"/>
      <c r="DAT5" s="238"/>
      <c r="DAU5" s="238"/>
      <c r="DAV5" s="238"/>
      <c r="DAW5" s="238"/>
      <c r="DAX5" s="238"/>
      <c r="DAY5" s="238"/>
      <c r="DAZ5" s="238"/>
      <c r="DBA5" s="238"/>
      <c r="DBB5" s="238"/>
      <c r="DBC5" s="238"/>
      <c r="DBD5" s="238"/>
      <c r="DBE5" s="238"/>
      <c r="DBF5" s="238"/>
      <c r="DBG5" s="238"/>
      <c r="DBH5" s="238"/>
      <c r="DBI5" s="238"/>
      <c r="DBJ5" s="238"/>
      <c r="DBK5" s="238"/>
      <c r="DBL5" s="238"/>
      <c r="DBM5" s="238"/>
      <c r="DBN5" s="238"/>
      <c r="DBO5" s="238"/>
      <c r="DBP5" s="238"/>
      <c r="DBQ5" s="238"/>
      <c r="DBR5" s="238"/>
      <c r="DBS5" s="238"/>
      <c r="DBT5" s="238"/>
      <c r="DBU5" s="238"/>
      <c r="DBV5" s="238"/>
      <c r="DBW5" s="238"/>
      <c r="DBX5" s="238"/>
      <c r="DBY5" s="238"/>
      <c r="DBZ5" s="238"/>
      <c r="DCA5" s="238"/>
      <c r="DCB5" s="238"/>
      <c r="DCC5" s="238"/>
      <c r="DCD5" s="238"/>
      <c r="DCE5" s="238"/>
      <c r="DCF5" s="238"/>
      <c r="DCG5" s="238"/>
      <c r="DCH5" s="238"/>
      <c r="DCI5" s="238"/>
      <c r="DCJ5" s="238"/>
      <c r="DCK5" s="238"/>
      <c r="DCL5" s="238"/>
      <c r="DCM5" s="238"/>
      <c r="DCN5" s="238"/>
      <c r="DCO5" s="238"/>
      <c r="DCP5" s="238"/>
      <c r="DCQ5" s="238"/>
      <c r="DCR5" s="238"/>
      <c r="DCS5" s="238"/>
      <c r="DCT5" s="238"/>
      <c r="DCU5" s="238"/>
      <c r="DCV5" s="238"/>
      <c r="DCW5" s="238"/>
      <c r="DCX5" s="238"/>
      <c r="DCY5" s="238"/>
      <c r="DCZ5" s="238"/>
      <c r="DDA5" s="238"/>
      <c r="DDB5" s="238"/>
      <c r="DDC5" s="238"/>
      <c r="DDD5" s="238"/>
      <c r="DDE5" s="238"/>
      <c r="DDF5" s="238"/>
      <c r="DDG5" s="238"/>
      <c r="DDH5" s="238"/>
      <c r="DDI5" s="238"/>
      <c r="DDJ5" s="238"/>
      <c r="DDK5" s="238"/>
      <c r="DDL5" s="238"/>
      <c r="DDM5" s="238"/>
      <c r="DDN5" s="238"/>
      <c r="DDO5" s="238"/>
      <c r="DDP5" s="238"/>
      <c r="DDQ5" s="238"/>
      <c r="DDR5" s="238"/>
      <c r="DDS5" s="238"/>
      <c r="DDT5" s="238"/>
      <c r="DDU5" s="238"/>
      <c r="DDV5" s="238"/>
      <c r="DDW5" s="238"/>
      <c r="DDX5" s="238"/>
      <c r="DDY5" s="238"/>
      <c r="DDZ5" s="238"/>
      <c r="DEA5" s="238"/>
      <c r="DEB5" s="238"/>
      <c r="DEC5" s="238"/>
      <c r="DED5" s="238"/>
      <c r="DEE5" s="238"/>
      <c r="DEF5" s="238"/>
      <c r="DEG5" s="238"/>
      <c r="DEH5" s="238"/>
      <c r="DEI5" s="238"/>
      <c r="DEJ5" s="238"/>
      <c r="DEK5" s="238"/>
      <c r="DEL5" s="238"/>
      <c r="DEM5" s="238"/>
      <c r="DEN5" s="238"/>
      <c r="DEO5" s="238"/>
      <c r="DEP5" s="238"/>
      <c r="DEQ5" s="238"/>
      <c r="DER5" s="238"/>
      <c r="DES5" s="238"/>
      <c r="DET5" s="238"/>
      <c r="DEU5" s="238"/>
      <c r="DEV5" s="238"/>
      <c r="DEW5" s="238"/>
      <c r="DEX5" s="238"/>
      <c r="DEY5" s="238"/>
      <c r="DEZ5" s="238"/>
      <c r="DFA5" s="238"/>
      <c r="DFB5" s="238"/>
      <c r="DFC5" s="238"/>
      <c r="DFD5" s="238"/>
      <c r="DFE5" s="238"/>
      <c r="DFF5" s="238"/>
      <c r="DFG5" s="238"/>
      <c r="DFH5" s="238"/>
      <c r="DFI5" s="238"/>
      <c r="DFJ5" s="238"/>
      <c r="DFK5" s="238"/>
      <c r="DFL5" s="238"/>
      <c r="DFM5" s="238"/>
      <c r="DFN5" s="238"/>
      <c r="DFO5" s="238"/>
      <c r="DFP5" s="238"/>
      <c r="DFQ5" s="238"/>
      <c r="DFR5" s="238"/>
      <c r="DFS5" s="238"/>
      <c r="DFT5" s="238"/>
      <c r="DFU5" s="238"/>
      <c r="DFV5" s="238"/>
      <c r="DFW5" s="238"/>
      <c r="DFX5" s="238"/>
      <c r="DFY5" s="238"/>
      <c r="DFZ5" s="238"/>
      <c r="DGA5" s="238"/>
      <c r="DGB5" s="238"/>
      <c r="DGC5" s="238"/>
      <c r="DGD5" s="238"/>
      <c r="DGE5" s="238"/>
      <c r="DGF5" s="238"/>
      <c r="DGG5" s="238"/>
      <c r="DGH5" s="238"/>
      <c r="DGI5" s="238"/>
      <c r="DGJ5" s="238"/>
      <c r="DGK5" s="238"/>
      <c r="DGL5" s="238"/>
      <c r="DGM5" s="238"/>
      <c r="DGN5" s="238"/>
      <c r="DGO5" s="238"/>
      <c r="DGP5" s="238"/>
      <c r="DGQ5" s="238"/>
      <c r="DGR5" s="238"/>
      <c r="DGS5" s="238"/>
      <c r="DGT5" s="238"/>
      <c r="DGU5" s="238"/>
      <c r="DGV5" s="238"/>
      <c r="DGW5" s="238"/>
      <c r="DGX5" s="238"/>
      <c r="DGY5" s="238"/>
      <c r="DGZ5" s="238"/>
      <c r="DHA5" s="238"/>
      <c r="DHB5" s="238"/>
      <c r="DHC5" s="238"/>
      <c r="DHD5" s="238"/>
      <c r="DHE5" s="238"/>
      <c r="DHF5" s="238"/>
      <c r="DHG5" s="238"/>
      <c r="DHH5" s="238"/>
      <c r="DHI5" s="238"/>
      <c r="DHJ5" s="238"/>
      <c r="DHK5" s="238"/>
      <c r="DHL5" s="238"/>
      <c r="DHM5" s="238"/>
      <c r="DHN5" s="238"/>
      <c r="DHO5" s="238"/>
      <c r="DHP5" s="238"/>
      <c r="DHQ5" s="238"/>
      <c r="DHR5" s="238"/>
      <c r="DHS5" s="238"/>
      <c r="DHT5" s="238"/>
      <c r="DHU5" s="238"/>
      <c r="DHV5" s="238"/>
      <c r="DHW5" s="238"/>
      <c r="DHX5" s="238"/>
      <c r="DHY5" s="238"/>
      <c r="DHZ5" s="238"/>
      <c r="DIA5" s="238"/>
      <c r="DIB5" s="238"/>
      <c r="DIC5" s="238"/>
      <c r="DID5" s="238"/>
      <c r="DIE5" s="238"/>
      <c r="DIF5" s="238"/>
      <c r="DIG5" s="238"/>
      <c r="DIH5" s="238"/>
      <c r="DII5" s="238"/>
      <c r="DIJ5" s="238"/>
      <c r="DIK5" s="238"/>
      <c r="DIL5" s="238"/>
      <c r="DIM5" s="238"/>
      <c r="DIN5" s="238"/>
      <c r="DIO5" s="238"/>
      <c r="DIP5" s="238"/>
      <c r="DIQ5" s="238"/>
      <c r="DIR5" s="238"/>
      <c r="DIS5" s="238"/>
      <c r="DIT5" s="238"/>
      <c r="DIU5" s="238"/>
      <c r="DIV5" s="238"/>
      <c r="DIW5" s="238"/>
      <c r="DIX5" s="238"/>
      <c r="DIY5" s="238"/>
      <c r="DIZ5" s="238"/>
      <c r="DJA5" s="238"/>
      <c r="DJB5" s="238"/>
      <c r="DJC5" s="238"/>
      <c r="DJD5" s="238"/>
      <c r="DJE5" s="238"/>
      <c r="DJF5" s="238"/>
      <c r="DJG5" s="238"/>
      <c r="DJH5" s="238"/>
      <c r="DJI5" s="238"/>
      <c r="DJJ5" s="238"/>
      <c r="DJK5" s="238"/>
      <c r="DJL5" s="238"/>
      <c r="DJM5" s="238"/>
      <c r="DJN5" s="238"/>
      <c r="DJO5" s="238"/>
      <c r="DJP5" s="238"/>
      <c r="DJQ5" s="238"/>
      <c r="DJR5" s="238"/>
      <c r="DJS5" s="238"/>
      <c r="DJT5" s="238"/>
      <c r="DJU5" s="238"/>
      <c r="DJV5" s="238"/>
      <c r="DJW5" s="238"/>
      <c r="DJX5" s="238"/>
      <c r="DJY5" s="238"/>
      <c r="DJZ5" s="238"/>
      <c r="DKA5" s="238"/>
      <c r="DKB5" s="238"/>
      <c r="DKC5" s="238"/>
      <c r="DKD5" s="238"/>
      <c r="DKE5" s="238"/>
      <c r="DKF5" s="238"/>
      <c r="DKG5" s="238"/>
      <c r="DKH5" s="238"/>
      <c r="DKI5" s="238"/>
      <c r="DKJ5" s="238"/>
      <c r="DKK5" s="238"/>
      <c r="DKL5" s="238"/>
      <c r="DKM5" s="238"/>
      <c r="DKN5" s="238"/>
      <c r="DKO5" s="238"/>
      <c r="DKP5" s="238"/>
      <c r="DKQ5" s="238"/>
      <c r="DKR5" s="238"/>
      <c r="DKS5" s="238"/>
      <c r="DKT5" s="238"/>
      <c r="DKU5" s="238"/>
      <c r="DKV5" s="238"/>
      <c r="DKW5" s="238"/>
      <c r="DKX5" s="238"/>
      <c r="DKY5" s="238"/>
      <c r="DKZ5" s="238"/>
      <c r="DLA5" s="238"/>
      <c r="DLB5" s="238"/>
      <c r="DLC5" s="238"/>
      <c r="DLD5" s="238"/>
      <c r="DLE5" s="238"/>
      <c r="DLF5" s="238"/>
      <c r="DLG5" s="238"/>
      <c r="DLH5" s="238"/>
      <c r="DLI5" s="238"/>
      <c r="DLJ5" s="238"/>
      <c r="DLK5" s="238"/>
      <c r="DLL5" s="238"/>
      <c r="DLM5" s="238"/>
      <c r="DLN5" s="238"/>
      <c r="DLO5" s="238"/>
      <c r="DLP5" s="238"/>
      <c r="DLQ5" s="238"/>
      <c r="DLR5" s="238"/>
      <c r="DLS5" s="238"/>
      <c r="DLT5" s="238"/>
      <c r="DLU5" s="238"/>
      <c r="DLV5" s="238"/>
      <c r="DLW5" s="238"/>
      <c r="DLX5" s="238"/>
      <c r="DLY5" s="238"/>
      <c r="DLZ5" s="238"/>
      <c r="DMA5" s="238"/>
      <c r="DMB5" s="238"/>
      <c r="DMC5" s="238"/>
      <c r="DMD5" s="238"/>
      <c r="DME5" s="238"/>
      <c r="DMF5" s="238"/>
      <c r="DMG5" s="238"/>
      <c r="DMH5" s="238"/>
      <c r="DMI5" s="238"/>
      <c r="DMJ5" s="238"/>
      <c r="DMK5" s="238"/>
      <c r="DML5" s="238"/>
      <c r="DMM5" s="238"/>
      <c r="DMN5" s="238"/>
      <c r="DMO5" s="238"/>
      <c r="DMP5" s="238"/>
      <c r="DMQ5" s="238"/>
      <c r="DMR5" s="238"/>
      <c r="DMS5" s="238"/>
      <c r="DMT5" s="238"/>
      <c r="DMU5" s="238"/>
      <c r="DMV5" s="238"/>
      <c r="DMW5" s="238"/>
      <c r="DMX5" s="238"/>
      <c r="DMY5" s="238"/>
      <c r="DMZ5" s="238"/>
      <c r="DNA5" s="238"/>
      <c r="DNB5" s="238"/>
      <c r="DNC5" s="238"/>
      <c r="DND5" s="238"/>
      <c r="DNE5" s="238"/>
      <c r="DNF5" s="238"/>
      <c r="DNG5" s="238"/>
      <c r="DNH5" s="238"/>
      <c r="DNI5" s="238"/>
      <c r="DNJ5" s="238"/>
      <c r="DNK5" s="238"/>
      <c r="DNL5" s="238"/>
      <c r="DNM5" s="238"/>
      <c r="DNN5" s="238"/>
      <c r="DNO5" s="238"/>
      <c r="DNP5" s="238"/>
      <c r="DNQ5" s="238"/>
      <c r="DNR5" s="238"/>
      <c r="DNS5" s="238"/>
      <c r="DNT5" s="238"/>
      <c r="DNU5" s="238"/>
      <c r="DNV5" s="238"/>
      <c r="DNW5" s="238"/>
      <c r="DNX5" s="238"/>
      <c r="DNY5" s="238"/>
      <c r="DNZ5" s="238"/>
      <c r="DOA5" s="238"/>
      <c r="DOB5" s="238"/>
      <c r="DOC5" s="238"/>
      <c r="DOD5" s="238"/>
      <c r="DOE5" s="238"/>
      <c r="DOF5" s="238"/>
      <c r="DOG5" s="238"/>
      <c r="DOH5" s="238"/>
      <c r="DOI5" s="238"/>
      <c r="DOJ5" s="238"/>
      <c r="DOK5" s="238"/>
      <c r="DOL5" s="238"/>
      <c r="DOM5" s="238"/>
      <c r="DON5" s="238"/>
      <c r="DOO5" s="238"/>
      <c r="DOP5" s="238"/>
      <c r="DOQ5" s="238"/>
      <c r="DOR5" s="238"/>
      <c r="DOS5" s="238"/>
      <c r="DOT5" s="238"/>
      <c r="DOU5" s="238"/>
      <c r="DOV5" s="238"/>
      <c r="DOW5" s="238"/>
      <c r="DOX5" s="238"/>
      <c r="DOY5" s="238"/>
      <c r="DOZ5" s="238"/>
      <c r="DPA5" s="238"/>
      <c r="DPB5" s="238"/>
      <c r="DPC5" s="238"/>
      <c r="DPD5" s="238"/>
      <c r="DPE5" s="238"/>
      <c r="DPF5" s="238"/>
      <c r="DPG5" s="238"/>
      <c r="DPH5" s="238"/>
      <c r="DPI5" s="238"/>
      <c r="DPJ5" s="238"/>
      <c r="DPK5" s="238"/>
      <c r="DPL5" s="238"/>
      <c r="DPM5" s="238"/>
      <c r="DPN5" s="238"/>
      <c r="DPO5" s="238"/>
      <c r="DPP5" s="238"/>
      <c r="DPQ5" s="238"/>
      <c r="DPR5" s="238"/>
      <c r="DPS5" s="238"/>
      <c r="DPT5" s="238"/>
      <c r="DPU5" s="238"/>
      <c r="DPV5" s="238"/>
      <c r="DPW5" s="238"/>
      <c r="DPX5" s="238"/>
      <c r="DPY5" s="238"/>
      <c r="DPZ5" s="238"/>
      <c r="DQA5" s="238"/>
      <c r="DQB5" s="238"/>
      <c r="DQC5" s="238"/>
      <c r="DQD5" s="238"/>
      <c r="DQE5" s="238"/>
      <c r="DQF5" s="238"/>
      <c r="DQG5" s="238"/>
      <c r="DQH5" s="238"/>
      <c r="DQI5" s="238"/>
      <c r="DQJ5" s="238"/>
      <c r="DQK5" s="238"/>
      <c r="DQL5" s="238"/>
      <c r="DQM5" s="238"/>
      <c r="DQN5" s="238"/>
      <c r="DQO5" s="238"/>
      <c r="DQP5" s="238"/>
      <c r="DQQ5" s="238"/>
      <c r="DQR5" s="238"/>
      <c r="DQS5" s="238"/>
      <c r="DQT5" s="238"/>
      <c r="DQU5" s="238"/>
      <c r="DQV5" s="238"/>
      <c r="DQW5" s="238"/>
      <c r="DQX5" s="238"/>
      <c r="DQY5" s="238"/>
      <c r="DQZ5" s="238"/>
      <c r="DRA5" s="238"/>
      <c r="DRB5" s="238"/>
      <c r="DRC5" s="238"/>
      <c r="DRD5" s="238"/>
      <c r="DRE5" s="238"/>
      <c r="DRF5" s="238"/>
      <c r="DRG5" s="238"/>
      <c r="DRH5" s="238"/>
      <c r="DRI5" s="238"/>
      <c r="DRJ5" s="238"/>
      <c r="DRK5" s="238"/>
      <c r="DRL5" s="238"/>
      <c r="DRM5" s="238"/>
      <c r="DRN5" s="238"/>
      <c r="DRO5" s="238"/>
      <c r="DRP5" s="238"/>
      <c r="DRQ5" s="238"/>
      <c r="DRR5" s="238"/>
      <c r="DRS5" s="238"/>
      <c r="DRT5" s="238"/>
      <c r="DRU5" s="238"/>
      <c r="DRV5" s="238"/>
      <c r="DRW5" s="238"/>
      <c r="DRX5" s="238"/>
      <c r="DRY5" s="238"/>
      <c r="DRZ5" s="238"/>
      <c r="DSA5" s="238"/>
      <c r="DSB5" s="238"/>
      <c r="DSC5" s="238"/>
      <c r="DSD5" s="238"/>
      <c r="DSE5" s="238"/>
      <c r="DSF5" s="238"/>
      <c r="DSG5" s="238"/>
      <c r="DSH5" s="238"/>
      <c r="DSI5" s="238"/>
      <c r="DSJ5" s="238"/>
      <c r="DSK5" s="238"/>
      <c r="DSL5" s="238"/>
      <c r="DSM5" s="238"/>
      <c r="DSN5" s="238"/>
      <c r="DSO5" s="238"/>
      <c r="DSP5" s="238"/>
      <c r="DSQ5" s="238"/>
      <c r="DSR5" s="238"/>
      <c r="DSS5" s="238"/>
      <c r="DST5" s="238"/>
      <c r="DSU5" s="238"/>
      <c r="DSV5" s="238"/>
      <c r="DSW5" s="238"/>
      <c r="DSX5" s="238"/>
      <c r="DSY5" s="238"/>
      <c r="DSZ5" s="238"/>
      <c r="DTA5" s="238"/>
      <c r="DTB5" s="238"/>
      <c r="DTC5" s="238"/>
      <c r="DTD5" s="238"/>
      <c r="DTE5" s="238"/>
      <c r="DTF5" s="238"/>
      <c r="DTG5" s="238"/>
      <c r="DTH5" s="238"/>
      <c r="DTI5" s="238"/>
      <c r="DTJ5" s="238"/>
      <c r="DTK5" s="238"/>
      <c r="DTL5" s="238"/>
      <c r="DTM5" s="238"/>
      <c r="DTN5" s="238"/>
      <c r="DTO5" s="238"/>
      <c r="DTP5" s="238"/>
      <c r="DTQ5" s="238"/>
      <c r="DTR5" s="238"/>
      <c r="DTS5" s="238"/>
      <c r="DTT5" s="238"/>
      <c r="DTU5" s="238"/>
      <c r="DTV5" s="238"/>
      <c r="DTW5" s="238"/>
      <c r="DTX5" s="238"/>
      <c r="DTY5" s="238"/>
      <c r="DTZ5" s="238"/>
      <c r="DUA5" s="238"/>
      <c r="DUB5" s="238"/>
      <c r="DUC5" s="238"/>
      <c r="DUD5" s="238"/>
      <c r="DUE5" s="238"/>
      <c r="DUF5" s="238"/>
      <c r="DUG5" s="238"/>
      <c r="DUH5" s="238"/>
      <c r="DUI5" s="238"/>
      <c r="DUJ5" s="238"/>
      <c r="DUK5" s="238"/>
      <c r="DUL5" s="238"/>
      <c r="DUM5" s="238"/>
      <c r="DUN5" s="238"/>
      <c r="DUO5" s="238"/>
      <c r="DUP5" s="238"/>
      <c r="DUQ5" s="238"/>
      <c r="DUR5" s="238"/>
      <c r="DUS5" s="238"/>
      <c r="DUT5" s="238"/>
      <c r="DUU5" s="238"/>
      <c r="DUV5" s="238"/>
      <c r="DUW5" s="238"/>
      <c r="DUX5" s="238"/>
      <c r="DUY5" s="238"/>
      <c r="DUZ5" s="238"/>
      <c r="DVA5" s="238"/>
      <c r="DVB5" s="238"/>
      <c r="DVC5" s="238"/>
      <c r="DVD5" s="238"/>
      <c r="DVE5" s="238"/>
      <c r="DVF5" s="238"/>
      <c r="DVG5" s="238"/>
      <c r="DVH5" s="238"/>
      <c r="DVI5" s="238"/>
      <c r="DVJ5" s="238"/>
      <c r="DVK5" s="238"/>
      <c r="DVL5" s="238"/>
      <c r="DVM5" s="238"/>
      <c r="DVN5" s="238"/>
      <c r="DVO5" s="238"/>
      <c r="DVP5" s="238"/>
      <c r="DVQ5" s="238"/>
      <c r="DVR5" s="238"/>
      <c r="DVS5" s="238"/>
      <c r="DVT5" s="238"/>
      <c r="DVU5" s="238"/>
      <c r="DVV5" s="238"/>
      <c r="DVW5" s="238"/>
      <c r="DVX5" s="238"/>
      <c r="DVY5" s="238"/>
      <c r="DVZ5" s="238"/>
      <c r="DWA5" s="238"/>
      <c r="DWB5" s="238"/>
      <c r="DWC5" s="238"/>
      <c r="DWD5" s="238"/>
      <c r="DWE5" s="238"/>
      <c r="DWF5" s="238"/>
      <c r="DWG5" s="238"/>
      <c r="DWH5" s="238"/>
      <c r="DWI5" s="238"/>
      <c r="DWJ5" s="238"/>
      <c r="DWK5" s="238"/>
      <c r="DWL5" s="238"/>
      <c r="DWM5" s="238"/>
      <c r="DWN5" s="238"/>
      <c r="DWO5" s="238"/>
      <c r="DWP5" s="238"/>
      <c r="DWQ5" s="238"/>
      <c r="DWR5" s="238"/>
      <c r="DWS5" s="238"/>
      <c r="DWT5" s="238"/>
      <c r="DWU5" s="238"/>
      <c r="DWV5" s="238"/>
      <c r="DWW5" s="238"/>
      <c r="DWX5" s="238"/>
      <c r="DWY5" s="238"/>
      <c r="DWZ5" s="238"/>
      <c r="DXA5" s="238"/>
      <c r="DXB5" s="238"/>
      <c r="DXC5" s="238"/>
      <c r="DXD5" s="238"/>
      <c r="DXE5" s="238"/>
      <c r="DXF5" s="238"/>
      <c r="DXG5" s="238"/>
      <c r="DXH5" s="238"/>
      <c r="DXI5" s="238"/>
      <c r="DXJ5" s="238"/>
      <c r="DXK5" s="238"/>
      <c r="DXL5" s="238"/>
      <c r="DXM5" s="238"/>
      <c r="DXN5" s="238"/>
      <c r="DXO5" s="238"/>
      <c r="DXP5" s="238"/>
      <c r="DXQ5" s="238"/>
      <c r="DXR5" s="238"/>
      <c r="DXS5" s="238"/>
      <c r="DXT5" s="238"/>
      <c r="DXU5" s="238"/>
      <c r="DXV5" s="238"/>
      <c r="DXW5" s="238"/>
      <c r="DXX5" s="238"/>
      <c r="DXY5" s="238"/>
      <c r="DXZ5" s="238"/>
      <c r="DYA5" s="238"/>
      <c r="DYB5" s="238"/>
      <c r="DYC5" s="238"/>
      <c r="DYD5" s="238"/>
      <c r="DYE5" s="238"/>
      <c r="DYF5" s="238"/>
      <c r="DYG5" s="238"/>
      <c r="DYH5" s="238"/>
      <c r="DYI5" s="238"/>
      <c r="DYJ5" s="238"/>
      <c r="DYK5" s="238"/>
      <c r="DYL5" s="238"/>
      <c r="DYM5" s="238"/>
      <c r="DYN5" s="238"/>
      <c r="DYO5" s="238"/>
      <c r="DYP5" s="238"/>
      <c r="DYQ5" s="238"/>
      <c r="DYR5" s="238"/>
      <c r="DYS5" s="238"/>
      <c r="DYT5" s="238"/>
      <c r="DYU5" s="238"/>
      <c r="DYV5" s="238"/>
      <c r="DYW5" s="238"/>
      <c r="DYX5" s="238"/>
      <c r="DYY5" s="238"/>
      <c r="DYZ5" s="238"/>
      <c r="DZA5" s="238"/>
      <c r="DZB5" s="238"/>
      <c r="DZC5" s="238"/>
      <c r="DZD5" s="238"/>
      <c r="DZE5" s="238"/>
      <c r="DZF5" s="238"/>
      <c r="DZG5" s="238"/>
      <c r="DZH5" s="238"/>
      <c r="DZI5" s="238"/>
      <c r="DZJ5" s="238"/>
      <c r="DZK5" s="238"/>
      <c r="DZL5" s="238"/>
      <c r="DZM5" s="238"/>
      <c r="DZN5" s="238"/>
      <c r="DZO5" s="238"/>
      <c r="DZP5" s="238"/>
      <c r="DZQ5" s="238"/>
      <c r="DZR5" s="238"/>
      <c r="DZS5" s="238"/>
      <c r="DZT5" s="238"/>
      <c r="DZU5" s="238"/>
      <c r="DZV5" s="238"/>
      <c r="DZW5" s="238"/>
      <c r="DZX5" s="238"/>
      <c r="DZY5" s="238"/>
      <c r="DZZ5" s="238"/>
      <c r="EAA5" s="238"/>
      <c r="EAB5" s="238"/>
      <c r="EAC5" s="238"/>
      <c r="EAD5" s="238"/>
      <c r="EAE5" s="238"/>
      <c r="EAF5" s="238"/>
      <c r="EAG5" s="238"/>
      <c r="EAH5" s="238"/>
      <c r="EAI5" s="238"/>
      <c r="EAJ5" s="238"/>
      <c r="EAK5" s="238"/>
      <c r="EAL5" s="238"/>
      <c r="EAM5" s="238"/>
      <c r="EAN5" s="238"/>
      <c r="EAO5" s="238"/>
      <c r="EAP5" s="238"/>
      <c r="EAQ5" s="238"/>
      <c r="EAR5" s="238"/>
      <c r="EAS5" s="238"/>
      <c r="EAT5" s="238"/>
      <c r="EAU5" s="238"/>
      <c r="EAV5" s="238"/>
      <c r="EAW5" s="238"/>
      <c r="EAX5" s="238"/>
      <c r="EAY5" s="238"/>
      <c r="EAZ5" s="238"/>
      <c r="EBA5" s="238"/>
      <c r="EBB5" s="238"/>
      <c r="EBC5" s="238"/>
      <c r="EBD5" s="238"/>
      <c r="EBE5" s="238"/>
      <c r="EBF5" s="238"/>
      <c r="EBG5" s="238"/>
      <c r="EBH5" s="238"/>
      <c r="EBI5" s="238"/>
      <c r="EBJ5" s="238"/>
      <c r="EBK5" s="238"/>
      <c r="EBL5" s="238"/>
      <c r="EBM5" s="238"/>
      <c r="EBN5" s="238"/>
      <c r="EBO5" s="238"/>
      <c r="EBP5" s="238"/>
      <c r="EBQ5" s="238"/>
      <c r="EBR5" s="238"/>
      <c r="EBS5" s="238"/>
      <c r="EBT5" s="238"/>
      <c r="EBU5" s="238"/>
      <c r="EBV5" s="238"/>
      <c r="EBW5" s="238"/>
      <c r="EBX5" s="238"/>
      <c r="EBY5" s="238"/>
      <c r="EBZ5" s="238"/>
      <c r="ECA5" s="238"/>
      <c r="ECB5" s="238"/>
      <c r="ECC5" s="238"/>
      <c r="ECD5" s="238"/>
      <c r="ECE5" s="238"/>
      <c r="ECF5" s="238"/>
      <c r="ECG5" s="238"/>
      <c r="ECH5" s="238"/>
      <c r="ECI5" s="238"/>
      <c r="ECJ5" s="238"/>
      <c r="ECK5" s="238"/>
      <c r="ECL5" s="238"/>
      <c r="ECM5" s="238"/>
      <c r="ECN5" s="238"/>
      <c r="ECO5" s="238"/>
      <c r="ECP5" s="238"/>
      <c r="ECQ5" s="238"/>
      <c r="ECR5" s="238"/>
      <c r="ECS5" s="238"/>
      <c r="ECT5" s="238"/>
      <c r="ECU5" s="238"/>
      <c r="ECV5" s="238"/>
      <c r="ECW5" s="238"/>
      <c r="ECX5" s="238"/>
      <c r="ECY5" s="238"/>
      <c r="ECZ5" s="238"/>
      <c r="EDA5" s="238"/>
      <c r="EDB5" s="238"/>
      <c r="EDC5" s="238"/>
      <c r="EDD5" s="238"/>
      <c r="EDE5" s="238"/>
      <c r="EDF5" s="238"/>
      <c r="EDG5" s="238"/>
      <c r="EDH5" s="238"/>
      <c r="EDI5" s="238"/>
      <c r="EDJ5" s="238"/>
      <c r="EDK5" s="238"/>
      <c r="EDL5" s="238"/>
      <c r="EDM5" s="238"/>
      <c r="EDN5" s="238"/>
      <c r="EDO5" s="238"/>
      <c r="EDP5" s="238"/>
      <c r="EDQ5" s="238"/>
      <c r="EDR5" s="238"/>
      <c r="EDS5" s="238"/>
      <c r="EDT5" s="238"/>
      <c r="EDU5" s="238"/>
      <c r="EDV5" s="238"/>
      <c r="EDW5" s="238"/>
      <c r="EDX5" s="238"/>
      <c r="EDY5" s="238"/>
      <c r="EDZ5" s="238"/>
      <c r="EEA5" s="238"/>
      <c r="EEB5" s="238"/>
      <c r="EEC5" s="238"/>
      <c r="EED5" s="238"/>
      <c r="EEE5" s="238"/>
      <c r="EEF5" s="238"/>
      <c r="EEG5" s="238"/>
      <c r="EEH5" s="238"/>
      <c r="EEI5" s="238"/>
      <c r="EEJ5" s="238"/>
      <c r="EEK5" s="238"/>
      <c r="EEL5" s="238"/>
      <c r="EEM5" s="238"/>
      <c r="EEN5" s="238"/>
      <c r="EEO5" s="238"/>
      <c r="EEP5" s="238"/>
      <c r="EEQ5" s="238"/>
      <c r="EER5" s="238"/>
      <c r="EES5" s="238"/>
      <c r="EET5" s="238"/>
      <c r="EEU5" s="238"/>
      <c r="EEV5" s="238"/>
      <c r="EEW5" s="238"/>
      <c r="EEX5" s="238"/>
      <c r="EEY5" s="238"/>
      <c r="EEZ5" s="238"/>
      <c r="EFA5" s="238"/>
      <c r="EFB5" s="238"/>
      <c r="EFC5" s="238"/>
      <c r="EFD5" s="238"/>
      <c r="EFE5" s="238"/>
      <c r="EFF5" s="238"/>
      <c r="EFG5" s="238"/>
      <c r="EFH5" s="238"/>
      <c r="EFI5" s="238"/>
      <c r="EFJ5" s="238"/>
      <c r="EFK5" s="238"/>
      <c r="EFL5" s="238"/>
      <c r="EFM5" s="238"/>
      <c r="EFN5" s="238"/>
      <c r="EFO5" s="238"/>
      <c r="EFP5" s="238"/>
      <c r="EFQ5" s="238"/>
      <c r="EFR5" s="238"/>
      <c r="EFS5" s="238"/>
      <c r="EFT5" s="238"/>
      <c r="EFU5" s="238"/>
      <c r="EFV5" s="238"/>
      <c r="EFW5" s="238"/>
      <c r="EFX5" s="238"/>
      <c r="EFY5" s="238"/>
      <c r="EFZ5" s="238"/>
      <c r="EGA5" s="238"/>
      <c r="EGB5" s="238"/>
      <c r="EGC5" s="238"/>
      <c r="EGD5" s="238"/>
      <c r="EGE5" s="238"/>
      <c r="EGF5" s="238"/>
      <c r="EGG5" s="238"/>
      <c r="EGH5" s="238"/>
      <c r="EGI5" s="238"/>
      <c r="EGJ5" s="238"/>
      <c r="EGK5" s="238"/>
      <c r="EGL5" s="238"/>
      <c r="EGM5" s="238"/>
      <c r="EGN5" s="238"/>
      <c r="EGO5" s="238"/>
      <c r="EGP5" s="238"/>
      <c r="EGQ5" s="238"/>
      <c r="EGR5" s="238"/>
      <c r="EGS5" s="238"/>
      <c r="EGT5" s="238"/>
      <c r="EGU5" s="238"/>
      <c r="EGV5" s="238"/>
      <c r="EGW5" s="238"/>
      <c r="EGX5" s="238"/>
      <c r="EGY5" s="238"/>
      <c r="EGZ5" s="238"/>
      <c r="EHA5" s="238"/>
      <c r="EHB5" s="238"/>
      <c r="EHC5" s="238"/>
      <c r="EHD5" s="238"/>
      <c r="EHE5" s="238"/>
      <c r="EHF5" s="238"/>
      <c r="EHG5" s="238"/>
      <c r="EHH5" s="238"/>
      <c r="EHI5" s="238"/>
      <c r="EHJ5" s="238"/>
      <c r="EHK5" s="238"/>
      <c r="EHL5" s="238"/>
      <c r="EHM5" s="238"/>
      <c r="EHN5" s="238"/>
      <c r="EHO5" s="238"/>
      <c r="EHP5" s="238"/>
      <c r="EHQ5" s="238"/>
      <c r="EHR5" s="238"/>
      <c r="EHS5" s="238"/>
      <c r="EHT5" s="238"/>
      <c r="EHU5" s="238"/>
      <c r="EHV5" s="238"/>
      <c r="EHW5" s="238"/>
      <c r="EHX5" s="238"/>
      <c r="EHY5" s="238"/>
      <c r="EHZ5" s="238"/>
      <c r="EIA5" s="238"/>
      <c r="EIB5" s="238"/>
      <c r="EIC5" s="238"/>
      <c r="EID5" s="238"/>
      <c r="EIE5" s="238"/>
      <c r="EIF5" s="238"/>
      <c r="EIG5" s="238"/>
      <c r="EIH5" s="238"/>
      <c r="EII5" s="238"/>
      <c r="EIJ5" s="238"/>
      <c r="EIK5" s="238"/>
      <c r="EIL5" s="238"/>
      <c r="EIM5" s="238"/>
      <c r="EIN5" s="238"/>
      <c r="EIO5" s="238"/>
      <c r="EIP5" s="238"/>
      <c r="EIQ5" s="238"/>
      <c r="EIR5" s="238"/>
      <c r="EIS5" s="238"/>
      <c r="EIT5" s="238"/>
      <c r="EIU5" s="238"/>
      <c r="EIV5" s="238"/>
      <c r="EIW5" s="238"/>
      <c r="EIX5" s="238"/>
      <c r="EIY5" s="238"/>
      <c r="EIZ5" s="238"/>
      <c r="EJA5" s="238"/>
      <c r="EJB5" s="238"/>
      <c r="EJC5" s="238"/>
      <c r="EJD5" s="238"/>
      <c r="EJE5" s="238"/>
      <c r="EJF5" s="238"/>
      <c r="EJG5" s="238"/>
      <c r="EJH5" s="238"/>
      <c r="EJI5" s="238"/>
      <c r="EJJ5" s="238"/>
      <c r="EJK5" s="238"/>
      <c r="EJL5" s="238"/>
      <c r="EJM5" s="238"/>
      <c r="EJN5" s="238"/>
      <c r="EJO5" s="238"/>
      <c r="EJP5" s="238"/>
      <c r="EJQ5" s="238"/>
      <c r="EJR5" s="238"/>
      <c r="EJS5" s="238"/>
      <c r="EJT5" s="238"/>
      <c r="EJU5" s="238"/>
      <c r="EJV5" s="238"/>
      <c r="EJW5" s="238"/>
      <c r="EJX5" s="238"/>
      <c r="EJY5" s="238"/>
      <c r="EJZ5" s="238"/>
      <c r="EKA5" s="238"/>
      <c r="EKB5" s="238"/>
      <c r="EKC5" s="238"/>
      <c r="EKD5" s="238"/>
      <c r="EKE5" s="238"/>
      <c r="EKF5" s="238"/>
      <c r="EKG5" s="238"/>
      <c r="EKH5" s="238"/>
      <c r="EKI5" s="238"/>
      <c r="EKJ5" s="238"/>
      <c r="EKK5" s="238"/>
      <c r="EKL5" s="238"/>
      <c r="EKM5" s="238"/>
      <c r="EKN5" s="238"/>
      <c r="EKO5" s="238"/>
      <c r="EKP5" s="238"/>
      <c r="EKQ5" s="238"/>
      <c r="EKR5" s="238"/>
      <c r="EKS5" s="238"/>
      <c r="EKT5" s="238"/>
      <c r="EKU5" s="238"/>
      <c r="EKV5" s="238"/>
      <c r="EKW5" s="238"/>
      <c r="EKX5" s="238"/>
      <c r="EKY5" s="238"/>
      <c r="EKZ5" s="238"/>
      <c r="ELA5" s="238"/>
      <c r="ELB5" s="238"/>
      <c r="ELC5" s="238"/>
      <c r="ELD5" s="238"/>
      <c r="ELE5" s="238"/>
      <c r="ELF5" s="238"/>
      <c r="ELG5" s="238"/>
      <c r="ELH5" s="238"/>
      <c r="ELI5" s="238"/>
      <c r="ELJ5" s="238"/>
      <c r="ELK5" s="238"/>
      <c r="ELL5" s="238"/>
      <c r="ELM5" s="238"/>
      <c r="ELN5" s="238"/>
      <c r="ELO5" s="238"/>
      <c r="ELP5" s="238"/>
      <c r="ELQ5" s="238"/>
      <c r="ELR5" s="238"/>
      <c r="ELS5" s="238"/>
      <c r="ELT5" s="238"/>
      <c r="ELU5" s="238"/>
      <c r="ELV5" s="238"/>
      <c r="ELW5" s="238"/>
      <c r="ELX5" s="238"/>
      <c r="ELY5" s="238"/>
      <c r="ELZ5" s="238"/>
      <c r="EMA5" s="238"/>
      <c r="EMB5" s="238"/>
      <c r="EMC5" s="238"/>
      <c r="EMD5" s="238"/>
      <c r="EME5" s="238"/>
      <c r="EMF5" s="238"/>
      <c r="EMG5" s="238"/>
      <c r="EMH5" s="238"/>
      <c r="EMI5" s="238"/>
      <c r="EMJ5" s="238"/>
      <c r="EMK5" s="238"/>
      <c r="EML5" s="238"/>
      <c r="EMM5" s="238"/>
      <c r="EMN5" s="238"/>
      <c r="EMO5" s="238"/>
      <c r="EMP5" s="238"/>
      <c r="EMQ5" s="238"/>
      <c r="EMR5" s="238"/>
      <c r="EMS5" s="238"/>
      <c r="EMT5" s="238"/>
      <c r="EMU5" s="238"/>
      <c r="EMV5" s="238"/>
      <c r="EMW5" s="238"/>
      <c r="EMX5" s="238"/>
      <c r="EMY5" s="238"/>
      <c r="EMZ5" s="238"/>
      <c r="ENA5" s="238"/>
      <c r="ENB5" s="238"/>
      <c r="ENC5" s="238"/>
      <c r="END5" s="238"/>
      <c r="ENE5" s="238"/>
      <c r="ENF5" s="238"/>
      <c r="ENG5" s="238"/>
      <c r="ENH5" s="238"/>
      <c r="ENI5" s="238"/>
      <c r="ENJ5" s="238"/>
      <c r="ENK5" s="238"/>
      <c r="ENL5" s="238"/>
      <c r="ENM5" s="238"/>
      <c r="ENN5" s="238"/>
      <c r="ENO5" s="238"/>
      <c r="ENP5" s="238"/>
      <c r="ENQ5" s="238"/>
      <c r="ENR5" s="238"/>
      <c r="ENS5" s="238"/>
      <c r="ENT5" s="238"/>
      <c r="ENU5" s="238"/>
      <c r="ENV5" s="238"/>
      <c r="ENW5" s="238"/>
      <c r="ENX5" s="238"/>
      <c r="ENY5" s="238"/>
      <c r="ENZ5" s="238"/>
      <c r="EOA5" s="238"/>
      <c r="EOB5" s="238"/>
      <c r="EOC5" s="238"/>
      <c r="EOD5" s="238"/>
      <c r="EOE5" s="238"/>
      <c r="EOF5" s="238"/>
      <c r="EOG5" s="238"/>
      <c r="EOH5" s="238"/>
      <c r="EOI5" s="238"/>
      <c r="EOJ5" s="238"/>
      <c r="EOK5" s="238"/>
      <c r="EOL5" s="238"/>
      <c r="EOM5" s="238"/>
      <c r="EON5" s="238"/>
      <c r="EOO5" s="238"/>
      <c r="EOP5" s="238"/>
      <c r="EOQ5" s="238"/>
      <c r="EOR5" s="238"/>
      <c r="EOS5" s="238"/>
      <c r="EOT5" s="238"/>
      <c r="EOU5" s="238"/>
      <c r="EOV5" s="238"/>
      <c r="EOW5" s="238"/>
      <c r="EOX5" s="238"/>
      <c r="EOY5" s="238"/>
      <c r="EOZ5" s="238"/>
      <c r="EPA5" s="238"/>
      <c r="EPB5" s="238"/>
      <c r="EPC5" s="238"/>
      <c r="EPD5" s="238"/>
      <c r="EPE5" s="238"/>
      <c r="EPF5" s="238"/>
      <c r="EPG5" s="238"/>
      <c r="EPH5" s="238"/>
      <c r="EPI5" s="238"/>
      <c r="EPJ5" s="238"/>
      <c r="EPK5" s="238"/>
      <c r="EPL5" s="238"/>
      <c r="EPM5" s="238"/>
      <c r="EPN5" s="238"/>
      <c r="EPO5" s="238"/>
      <c r="EPP5" s="238"/>
      <c r="EPQ5" s="238"/>
      <c r="EPR5" s="238"/>
      <c r="EPS5" s="238"/>
      <c r="EPT5" s="238"/>
      <c r="EPU5" s="238"/>
      <c r="EPV5" s="238"/>
      <c r="EPW5" s="238"/>
      <c r="EPX5" s="238"/>
      <c r="EPY5" s="238"/>
      <c r="EPZ5" s="238"/>
      <c r="EQA5" s="238"/>
      <c r="EQB5" s="238"/>
      <c r="EQC5" s="238"/>
      <c r="EQD5" s="238"/>
      <c r="EQE5" s="238"/>
      <c r="EQF5" s="238"/>
      <c r="EQG5" s="238"/>
      <c r="EQH5" s="238"/>
      <c r="EQI5" s="238"/>
      <c r="EQJ5" s="238"/>
      <c r="EQK5" s="238"/>
      <c r="EQL5" s="238"/>
      <c r="EQM5" s="238"/>
      <c r="EQN5" s="238"/>
      <c r="EQO5" s="238"/>
      <c r="EQP5" s="238"/>
      <c r="EQQ5" s="238"/>
      <c r="EQR5" s="238"/>
      <c r="EQS5" s="238"/>
      <c r="EQT5" s="238"/>
      <c r="EQU5" s="238"/>
      <c r="EQV5" s="238"/>
      <c r="EQW5" s="238"/>
      <c r="EQX5" s="238"/>
      <c r="EQY5" s="238"/>
      <c r="EQZ5" s="238"/>
      <c r="ERA5" s="238"/>
      <c r="ERB5" s="238"/>
      <c r="ERC5" s="238"/>
      <c r="ERD5" s="238"/>
      <c r="ERE5" s="238"/>
      <c r="ERF5" s="238"/>
      <c r="ERG5" s="238"/>
      <c r="ERH5" s="238"/>
      <c r="ERI5" s="238"/>
      <c r="ERJ5" s="238"/>
      <c r="ERK5" s="238"/>
      <c r="ERL5" s="238"/>
      <c r="ERM5" s="238"/>
      <c r="ERN5" s="238"/>
      <c r="ERO5" s="238"/>
      <c r="ERP5" s="238"/>
      <c r="ERQ5" s="238"/>
      <c r="ERR5" s="238"/>
      <c r="ERS5" s="238"/>
      <c r="ERT5" s="238"/>
      <c r="ERU5" s="238"/>
      <c r="ERV5" s="238"/>
      <c r="ERW5" s="238"/>
      <c r="ERX5" s="238"/>
      <c r="ERY5" s="238"/>
      <c r="ERZ5" s="238"/>
      <c r="ESA5" s="238"/>
      <c r="ESB5" s="238"/>
      <c r="ESC5" s="238"/>
      <c r="ESD5" s="238"/>
      <c r="ESE5" s="238"/>
      <c r="ESF5" s="238"/>
      <c r="ESG5" s="238"/>
      <c r="ESH5" s="238"/>
      <c r="ESI5" s="238"/>
      <c r="ESJ5" s="238"/>
      <c r="ESK5" s="238"/>
      <c r="ESL5" s="238"/>
      <c r="ESM5" s="238"/>
      <c r="ESN5" s="238"/>
      <c r="ESO5" s="238"/>
      <c r="ESP5" s="238"/>
      <c r="ESQ5" s="238"/>
      <c r="ESR5" s="238"/>
      <c r="ESS5" s="238"/>
      <c r="EST5" s="238"/>
      <c r="ESU5" s="238"/>
      <c r="ESV5" s="238"/>
      <c r="ESW5" s="238"/>
      <c r="ESX5" s="238"/>
      <c r="ESY5" s="238"/>
      <c r="ESZ5" s="238"/>
      <c r="ETA5" s="238"/>
      <c r="ETB5" s="238"/>
      <c r="ETC5" s="238"/>
      <c r="ETD5" s="238"/>
      <c r="ETE5" s="238"/>
      <c r="ETF5" s="238"/>
      <c r="ETG5" s="238"/>
      <c r="ETH5" s="238"/>
      <c r="ETI5" s="238"/>
      <c r="ETJ5" s="238"/>
      <c r="ETK5" s="238"/>
      <c r="ETL5" s="238"/>
      <c r="ETM5" s="238"/>
      <c r="ETN5" s="238"/>
      <c r="ETO5" s="238"/>
      <c r="ETP5" s="238"/>
      <c r="ETQ5" s="238"/>
      <c r="ETR5" s="238"/>
      <c r="ETS5" s="238"/>
      <c r="ETT5" s="238"/>
      <c r="ETU5" s="238"/>
      <c r="ETV5" s="238"/>
      <c r="ETW5" s="238"/>
      <c r="ETX5" s="238"/>
      <c r="ETY5" s="238"/>
      <c r="ETZ5" s="238"/>
      <c r="EUA5" s="238"/>
      <c r="EUB5" s="238"/>
      <c r="EUC5" s="238"/>
      <c r="EUD5" s="238"/>
      <c r="EUE5" s="238"/>
      <c r="EUF5" s="238"/>
      <c r="EUG5" s="238"/>
      <c r="EUH5" s="238"/>
      <c r="EUI5" s="238"/>
      <c r="EUJ5" s="238"/>
      <c r="EUK5" s="238"/>
      <c r="EUL5" s="238"/>
      <c r="EUM5" s="238"/>
      <c r="EUN5" s="238"/>
      <c r="EUO5" s="238"/>
      <c r="EUP5" s="238"/>
      <c r="EUQ5" s="238"/>
      <c r="EUR5" s="238"/>
      <c r="EUS5" s="238"/>
      <c r="EUT5" s="238"/>
      <c r="EUU5" s="238"/>
      <c r="EUV5" s="238"/>
      <c r="EUW5" s="238"/>
      <c r="EUX5" s="238"/>
      <c r="EUY5" s="238"/>
      <c r="EUZ5" s="238"/>
      <c r="EVA5" s="238"/>
      <c r="EVB5" s="238"/>
      <c r="EVC5" s="238"/>
      <c r="EVD5" s="238"/>
      <c r="EVE5" s="238"/>
      <c r="EVF5" s="238"/>
      <c r="EVG5" s="238"/>
      <c r="EVH5" s="238"/>
      <c r="EVI5" s="238"/>
      <c r="EVJ5" s="238"/>
      <c r="EVK5" s="238"/>
      <c r="EVL5" s="238"/>
      <c r="EVM5" s="238"/>
      <c r="EVN5" s="238"/>
      <c r="EVO5" s="238"/>
      <c r="EVP5" s="238"/>
      <c r="EVQ5" s="238"/>
      <c r="EVR5" s="238"/>
      <c r="EVS5" s="238"/>
      <c r="EVT5" s="238"/>
      <c r="EVU5" s="238"/>
      <c r="EVV5" s="238"/>
      <c r="EVW5" s="238"/>
      <c r="EVX5" s="238"/>
      <c r="EVY5" s="238"/>
      <c r="EVZ5" s="238"/>
      <c r="EWA5" s="238"/>
      <c r="EWB5" s="238"/>
      <c r="EWC5" s="238"/>
      <c r="EWD5" s="238"/>
      <c r="EWE5" s="238"/>
      <c r="EWF5" s="238"/>
      <c r="EWG5" s="238"/>
      <c r="EWH5" s="238"/>
      <c r="EWI5" s="238"/>
      <c r="EWJ5" s="238"/>
      <c r="EWK5" s="238"/>
      <c r="EWL5" s="238"/>
      <c r="EWM5" s="238"/>
      <c r="EWN5" s="238"/>
      <c r="EWO5" s="238"/>
      <c r="EWP5" s="238"/>
      <c r="EWQ5" s="238"/>
      <c r="EWR5" s="238"/>
      <c r="EWS5" s="238"/>
      <c r="EWT5" s="238"/>
      <c r="EWU5" s="238"/>
      <c r="EWV5" s="238"/>
      <c r="EWW5" s="238"/>
      <c r="EWX5" s="238"/>
      <c r="EWY5" s="238"/>
      <c r="EWZ5" s="238"/>
      <c r="EXA5" s="238"/>
      <c r="EXB5" s="238"/>
      <c r="EXC5" s="238"/>
      <c r="EXD5" s="238"/>
      <c r="EXE5" s="238"/>
      <c r="EXF5" s="238"/>
      <c r="EXG5" s="238"/>
      <c r="EXH5" s="238"/>
      <c r="EXI5" s="238"/>
      <c r="EXJ5" s="238"/>
      <c r="EXK5" s="238"/>
      <c r="EXL5" s="238"/>
      <c r="EXM5" s="238"/>
      <c r="EXN5" s="238"/>
      <c r="EXO5" s="238"/>
      <c r="EXP5" s="238"/>
      <c r="EXQ5" s="238"/>
      <c r="EXR5" s="238"/>
      <c r="EXS5" s="238"/>
      <c r="EXT5" s="238"/>
      <c r="EXU5" s="238"/>
      <c r="EXV5" s="238"/>
      <c r="EXW5" s="238"/>
      <c r="EXX5" s="238"/>
      <c r="EXY5" s="238"/>
      <c r="EXZ5" s="238"/>
      <c r="EYA5" s="238"/>
      <c r="EYB5" s="238"/>
      <c r="EYC5" s="238"/>
      <c r="EYD5" s="238"/>
      <c r="EYE5" s="238"/>
      <c r="EYF5" s="238"/>
      <c r="EYG5" s="238"/>
      <c r="EYH5" s="238"/>
      <c r="EYI5" s="238"/>
      <c r="EYJ5" s="238"/>
      <c r="EYK5" s="238"/>
      <c r="EYL5" s="238"/>
      <c r="EYM5" s="238"/>
      <c r="EYN5" s="238"/>
      <c r="EYO5" s="238"/>
      <c r="EYP5" s="238"/>
      <c r="EYQ5" s="238"/>
      <c r="EYR5" s="238"/>
      <c r="EYS5" s="238"/>
      <c r="EYT5" s="238"/>
      <c r="EYU5" s="238"/>
      <c r="EYV5" s="238"/>
      <c r="EYW5" s="238"/>
      <c r="EYX5" s="238"/>
      <c r="EYY5" s="238"/>
      <c r="EYZ5" s="238"/>
      <c r="EZA5" s="238"/>
      <c r="EZB5" s="238"/>
      <c r="EZC5" s="238"/>
      <c r="EZD5" s="238"/>
      <c r="EZE5" s="238"/>
      <c r="EZF5" s="238"/>
      <c r="EZG5" s="238"/>
      <c r="EZH5" s="238"/>
      <c r="EZI5" s="238"/>
      <c r="EZJ5" s="238"/>
      <c r="EZK5" s="238"/>
      <c r="EZL5" s="238"/>
      <c r="EZM5" s="238"/>
      <c r="EZN5" s="238"/>
      <c r="EZO5" s="238"/>
      <c r="EZP5" s="238"/>
      <c r="EZQ5" s="238"/>
      <c r="EZR5" s="238"/>
      <c r="EZS5" s="238"/>
      <c r="EZT5" s="238"/>
      <c r="EZU5" s="238"/>
      <c r="EZV5" s="238"/>
      <c r="EZW5" s="238"/>
      <c r="EZX5" s="238"/>
      <c r="EZY5" s="238"/>
      <c r="EZZ5" s="238"/>
      <c r="FAA5" s="238"/>
      <c r="FAB5" s="238"/>
      <c r="FAC5" s="238"/>
      <c r="FAD5" s="238"/>
      <c r="FAE5" s="238"/>
      <c r="FAF5" s="238"/>
      <c r="FAG5" s="238"/>
      <c r="FAH5" s="238"/>
      <c r="FAI5" s="238"/>
      <c r="FAJ5" s="238"/>
      <c r="FAK5" s="238"/>
      <c r="FAL5" s="238"/>
      <c r="FAM5" s="238"/>
      <c r="FAN5" s="238"/>
      <c r="FAO5" s="238"/>
      <c r="FAP5" s="238"/>
      <c r="FAQ5" s="238"/>
      <c r="FAR5" s="238"/>
      <c r="FAS5" s="238"/>
      <c r="FAT5" s="238"/>
      <c r="FAU5" s="238"/>
      <c r="FAV5" s="238"/>
      <c r="FAW5" s="238"/>
      <c r="FAX5" s="238"/>
      <c r="FAY5" s="238"/>
      <c r="FAZ5" s="238"/>
      <c r="FBA5" s="238"/>
      <c r="FBB5" s="238"/>
      <c r="FBC5" s="238"/>
      <c r="FBD5" s="238"/>
      <c r="FBE5" s="238"/>
      <c r="FBF5" s="238"/>
      <c r="FBG5" s="238"/>
      <c r="FBH5" s="238"/>
      <c r="FBI5" s="238"/>
      <c r="FBJ5" s="238"/>
      <c r="FBK5" s="238"/>
      <c r="FBL5" s="238"/>
      <c r="FBM5" s="238"/>
      <c r="FBN5" s="238"/>
      <c r="FBO5" s="238"/>
      <c r="FBP5" s="238"/>
      <c r="FBQ5" s="238"/>
      <c r="FBR5" s="238"/>
      <c r="FBS5" s="238"/>
      <c r="FBT5" s="238"/>
      <c r="FBU5" s="238"/>
      <c r="FBV5" s="238"/>
      <c r="FBW5" s="238"/>
      <c r="FBX5" s="238"/>
      <c r="FBY5" s="238"/>
      <c r="FBZ5" s="238"/>
      <c r="FCA5" s="238"/>
      <c r="FCB5" s="238"/>
      <c r="FCC5" s="238"/>
      <c r="FCD5" s="238"/>
      <c r="FCE5" s="238"/>
      <c r="FCF5" s="238"/>
      <c r="FCG5" s="238"/>
      <c r="FCH5" s="238"/>
      <c r="FCI5" s="238"/>
      <c r="FCJ5" s="238"/>
      <c r="FCK5" s="238"/>
      <c r="FCL5" s="238"/>
      <c r="FCM5" s="238"/>
      <c r="FCN5" s="238"/>
      <c r="FCO5" s="238"/>
      <c r="FCP5" s="238"/>
      <c r="FCQ5" s="238"/>
      <c r="FCR5" s="238"/>
      <c r="FCS5" s="238"/>
      <c r="FCT5" s="238"/>
      <c r="FCU5" s="238"/>
      <c r="FCV5" s="238"/>
      <c r="FCW5" s="238"/>
      <c r="FCX5" s="238"/>
      <c r="FCY5" s="238"/>
      <c r="FCZ5" s="238"/>
      <c r="FDA5" s="238"/>
      <c r="FDB5" s="238"/>
      <c r="FDC5" s="238"/>
      <c r="FDD5" s="238"/>
      <c r="FDE5" s="238"/>
      <c r="FDF5" s="238"/>
      <c r="FDG5" s="238"/>
      <c r="FDH5" s="238"/>
      <c r="FDI5" s="238"/>
      <c r="FDJ5" s="238"/>
      <c r="FDK5" s="238"/>
      <c r="FDL5" s="238"/>
      <c r="FDM5" s="238"/>
      <c r="FDN5" s="238"/>
      <c r="FDO5" s="238"/>
      <c r="FDP5" s="238"/>
      <c r="FDQ5" s="238"/>
      <c r="FDR5" s="238"/>
      <c r="FDS5" s="238"/>
      <c r="FDT5" s="238"/>
      <c r="FDU5" s="238"/>
      <c r="FDV5" s="238"/>
      <c r="FDW5" s="238"/>
      <c r="FDX5" s="238"/>
      <c r="FDY5" s="238"/>
      <c r="FDZ5" s="238"/>
      <c r="FEA5" s="238"/>
      <c r="FEB5" s="238"/>
      <c r="FEC5" s="238"/>
      <c r="FED5" s="238"/>
      <c r="FEE5" s="238"/>
      <c r="FEF5" s="238"/>
      <c r="FEG5" s="238"/>
      <c r="FEH5" s="238"/>
      <c r="FEI5" s="238"/>
      <c r="FEJ5" s="238"/>
      <c r="FEK5" s="238"/>
      <c r="FEL5" s="238"/>
      <c r="FEM5" s="238"/>
      <c r="FEN5" s="238"/>
      <c r="FEO5" s="238"/>
      <c r="FEP5" s="238"/>
      <c r="FEQ5" s="238"/>
      <c r="FER5" s="238"/>
      <c r="FES5" s="238"/>
      <c r="FET5" s="238"/>
      <c r="FEU5" s="238"/>
      <c r="FEV5" s="238"/>
      <c r="FEW5" s="238"/>
      <c r="FEX5" s="238"/>
      <c r="FEY5" s="238"/>
      <c r="FEZ5" s="238"/>
      <c r="FFA5" s="238"/>
      <c r="FFB5" s="238"/>
      <c r="FFC5" s="238"/>
      <c r="FFD5" s="238"/>
      <c r="FFE5" s="238"/>
      <c r="FFF5" s="238"/>
      <c r="FFG5" s="238"/>
      <c r="FFH5" s="238"/>
      <c r="FFI5" s="238"/>
      <c r="FFJ5" s="238"/>
      <c r="FFK5" s="238"/>
      <c r="FFL5" s="238"/>
      <c r="FFM5" s="238"/>
      <c r="FFN5" s="238"/>
      <c r="FFO5" s="238"/>
      <c r="FFP5" s="238"/>
      <c r="FFQ5" s="238"/>
      <c r="FFR5" s="238"/>
      <c r="FFS5" s="238"/>
      <c r="FFT5" s="238"/>
      <c r="FFU5" s="238"/>
      <c r="FFV5" s="238"/>
      <c r="FFW5" s="238"/>
      <c r="FFX5" s="238"/>
      <c r="FFY5" s="238"/>
      <c r="FFZ5" s="238"/>
      <c r="FGA5" s="238"/>
      <c r="FGB5" s="238"/>
      <c r="FGC5" s="238"/>
      <c r="FGD5" s="238"/>
      <c r="FGE5" s="238"/>
      <c r="FGF5" s="238"/>
      <c r="FGG5" s="238"/>
      <c r="FGH5" s="238"/>
      <c r="FGI5" s="238"/>
      <c r="FGJ5" s="238"/>
      <c r="FGK5" s="238"/>
      <c r="FGL5" s="238"/>
      <c r="FGM5" s="238"/>
      <c r="FGN5" s="238"/>
      <c r="FGO5" s="238"/>
      <c r="FGP5" s="238"/>
      <c r="FGQ5" s="238"/>
      <c r="FGR5" s="238"/>
      <c r="FGS5" s="238"/>
      <c r="FGT5" s="238"/>
      <c r="FGU5" s="238"/>
      <c r="FGV5" s="238"/>
      <c r="FGW5" s="238"/>
      <c r="FGX5" s="238"/>
      <c r="FGY5" s="238"/>
      <c r="FGZ5" s="238"/>
      <c r="FHA5" s="238"/>
      <c r="FHB5" s="238"/>
      <c r="FHC5" s="238"/>
      <c r="FHD5" s="238"/>
      <c r="FHE5" s="238"/>
      <c r="FHF5" s="238"/>
      <c r="FHG5" s="238"/>
      <c r="FHH5" s="238"/>
      <c r="FHI5" s="238"/>
      <c r="FHJ5" s="238"/>
      <c r="FHK5" s="238"/>
      <c r="FHL5" s="238"/>
      <c r="FHM5" s="238"/>
      <c r="FHN5" s="238"/>
      <c r="FHO5" s="238"/>
      <c r="FHP5" s="238"/>
      <c r="FHQ5" s="238"/>
      <c r="FHR5" s="238"/>
      <c r="FHS5" s="238"/>
      <c r="FHT5" s="238"/>
      <c r="FHU5" s="238"/>
      <c r="FHV5" s="238"/>
      <c r="FHW5" s="238"/>
      <c r="FHX5" s="238"/>
      <c r="FHY5" s="238"/>
      <c r="FHZ5" s="238"/>
      <c r="FIA5" s="238"/>
      <c r="FIB5" s="238"/>
      <c r="FIC5" s="238"/>
      <c r="FID5" s="238"/>
      <c r="FIE5" s="238"/>
      <c r="FIF5" s="238"/>
      <c r="FIG5" s="238"/>
      <c r="FIH5" s="238"/>
      <c r="FII5" s="238"/>
      <c r="FIJ5" s="238"/>
      <c r="FIK5" s="238"/>
      <c r="FIL5" s="238"/>
      <c r="FIM5" s="238"/>
      <c r="FIN5" s="238"/>
      <c r="FIO5" s="238"/>
      <c r="FIP5" s="238"/>
      <c r="FIQ5" s="238"/>
      <c r="FIR5" s="238"/>
      <c r="FIS5" s="238"/>
      <c r="FIT5" s="238"/>
      <c r="FIU5" s="238"/>
      <c r="FIV5" s="238"/>
      <c r="FIW5" s="238"/>
      <c r="FIX5" s="238"/>
      <c r="FIY5" s="238"/>
      <c r="FIZ5" s="238"/>
      <c r="FJA5" s="238"/>
      <c r="FJB5" s="238"/>
      <c r="FJC5" s="238"/>
      <c r="FJD5" s="238"/>
      <c r="FJE5" s="238"/>
      <c r="FJF5" s="238"/>
      <c r="FJG5" s="238"/>
      <c r="FJH5" s="238"/>
      <c r="FJI5" s="238"/>
      <c r="FJJ5" s="238"/>
      <c r="FJK5" s="238"/>
      <c r="FJL5" s="238"/>
      <c r="FJM5" s="238"/>
      <c r="FJN5" s="238"/>
      <c r="FJO5" s="238"/>
      <c r="FJP5" s="238"/>
      <c r="FJQ5" s="238"/>
      <c r="FJR5" s="238"/>
      <c r="FJS5" s="238"/>
      <c r="FJT5" s="238"/>
      <c r="FJU5" s="238"/>
      <c r="FJV5" s="238"/>
      <c r="FJW5" s="238"/>
      <c r="FJX5" s="238"/>
      <c r="FJY5" s="238"/>
      <c r="FJZ5" s="238"/>
      <c r="FKA5" s="238"/>
      <c r="FKB5" s="238"/>
      <c r="FKC5" s="238"/>
      <c r="FKD5" s="238"/>
      <c r="FKE5" s="238"/>
      <c r="FKF5" s="238"/>
      <c r="FKG5" s="238"/>
      <c r="FKH5" s="238"/>
      <c r="FKI5" s="238"/>
      <c r="FKJ5" s="238"/>
      <c r="FKK5" s="238"/>
      <c r="FKL5" s="238"/>
      <c r="FKM5" s="238"/>
      <c r="FKN5" s="238"/>
      <c r="FKO5" s="238"/>
      <c r="FKP5" s="238"/>
      <c r="FKQ5" s="238"/>
      <c r="FKR5" s="238"/>
      <c r="FKS5" s="238"/>
      <c r="FKT5" s="238"/>
      <c r="FKU5" s="238"/>
      <c r="FKV5" s="238"/>
      <c r="FKW5" s="238"/>
      <c r="FKX5" s="238"/>
      <c r="FKY5" s="238"/>
      <c r="FKZ5" s="238"/>
      <c r="FLA5" s="238"/>
      <c r="FLB5" s="238"/>
      <c r="FLC5" s="238"/>
      <c r="FLD5" s="238"/>
      <c r="FLE5" s="238"/>
      <c r="FLF5" s="238"/>
      <c r="FLG5" s="238"/>
      <c r="FLH5" s="238"/>
      <c r="FLI5" s="238"/>
      <c r="FLJ5" s="238"/>
      <c r="FLK5" s="238"/>
      <c r="FLL5" s="238"/>
      <c r="FLM5" s="238"/>
      <c r="FLN5" s="238"/>
      <c r="FLO5" s="238"/>
      <c r="FLP5" s="238"/>
      <c r="FLQ5" s="238"/>
      <c r="FLR5" s="238"/>
      <c r="FLS5" s="238"/>
      <c r="FLT5" s="238"/>
      <c r="FLU5" s="238"/>
      <c r="FLV5" s="238"/>
      <c r="FLW5" s="238"/>
      <c r="FLX5" s="238"/>
      <c r="FLY5" s="238"/>
      <c r="FLZ5" s="238"/>
      <c r="FMA5" s="238"/>
      <c r="FMB5" s="238"/>
      <c r="FMC5" s="238"/>
      <c r="FMD5" s="238"/>
      <c r="FME5" s="238"/>
      <c r="FMF5" s="238"/>
      <c r="FMG5" s="238"/>
      <c r="FMH5" s="238"/>
      <c r="FMI5" s="238"/>
      <c r="FMJ5" s="238"/>
      <c r="FMK5" s="238"/>
      <c r="FML5" s="238"/>
      <c r="FMM5" s="238"/>
      <c r="FMN5" s="238"/>
      <c r="FMO5" s="238"/>
      <c r="FMP5" s="238"/>
      <c r="FMQ5" s="238"/>
      <c r="FMR5" s="238"/>
      <c r="FMS5" s="238"/>
      <c r="FMT5" s="238"/>
      <c r="FMU5" s="238"/>
      <c r="FMV5" s="238"/>
      <c r="FMW5" s="238"/>
      <c r="FMX5" s="238"/>
      <c r="FMY5" s="238"/>
      <c r="FMZ5" s="238"/>
      <c r="FNA5" s="238"/>
      <c r="FNB5" s="238"/>
      <c r="FNC5" s="238"/>
      <c r="FND5" s="238"/>
      <c r="FNE5" s="238"/>
      <c r="FNF5" s="238"/>
      <c r="FNG5" s="238"/>
      <c r="FNH5" s="238"/>
      <c r="FNI5" s="238"/>
      <c r="FNJ5" s="238"/>
      <c r="FNK5" s="238"/>
      <c r="FNL5" s="238"/>
      <c r="FNM5" s="238"/>
      <c r="FNN5" s="238"/>
      <c r="FNO5" s="238"/>
      <c r="FNP5" s="238"/>
      <c r="FNQ5" s="238"/>
      <c r="FNR5" s="238"/>
      <c r="FNS5" s="238"/>
      <c r="FNT5" s="238"/>
      <c r="FNU5" s="238"/>
      <c r="FNV5" s="238"/>
      <c r="FNW5" s="238"/>
      <c r="FNX5" s="238"/>
      <c r="FNY5" s="238"/>
      <c r="FNZ5" s="238"/>
      <c r="FOA5" s="238"/>
      <c r="FOB5" s="238"/>
      <c r="FOC5" s="238"/>
      <c r="FOD5" s="238"/>
      <c r="FOE5" s="238"/>
      <c r="FOF5" s="238"/>
      <c r="FOG5" s="238"/>
      <c r="FOH5" s="238"/>
      <c r="FOI5" s="238"/>
      <c r="FOJ5" s="238"/>
      <c r="FOK5" s="238"/>
      <c r="FOL5" s="238"/>
      <c r="FOM5" s="238"/>
      <c r="FON5" s="238"/>
      <c r="FOO5" s="238"/>
      <c r="FOP5" s="238"/>
      <c r="FOQ5" s="238"/>
      <c r="FOR5" s="238"/>
      <c r="FOS5" s="238"/>
      <c r="FOT5" s="238"/>
      <c r="FOU5" s="238"/>
      <c r="FOV5" s="238"/>
      <c r="FOW5" s="238"/>
      <c r="FOX5" s="238"/>
      <c r="FOY5" s="238"/>
      <c r="FOZ5" s="238"/>
      <c r="FPA5" s="238"/>
      <c r="FPB5" s="238"/>
      <c r="FPC5" s="238"/>
      <c r="FPD5" s="238"/>
      <c r="FPE5" s="238"/>
      <c r="FPF5" s="238"/>
      <c r="FPG5" s="238"/>
      <c r="FPH5" s="238"/>
      <c r="FPI5" s="238"/>
      <c r="FPJ5" s="238"/>
      <c r="FPK5" s="238"/>
      <c r="FPL5" s="238"/>
      <c r="FPM5" s="238"/>
      <c r="FPN5" s="238"/>
      <c r="FPO5" s="238"/>
      <c r="FPP5" s="238"/>
      <c r="FPQ5" s="238"/>
      <c r="FPR5" s="238"/>
      <c r="FPS5" s="238"/>
      <c r="FPT5" s="238"/>
      <c r="FPU5" s="238"/>
      <c r="FPV5" s="238"/>
      <c r="FPW5" s="238"/>
      <c r="FPX5" s="238"/>
      <c r="FPY5" s="238"/>
      <c r="FPZ5" s="238"/>
      <c r="FQA5" s="238"/>
      <c r="FQB5" s="238"/>
      <c r="FQC5" s="238"/>
      <c r="FQD5" s="238"/>
      <c r="FQE5" s="238"/>
      <c r="FQF5" s="238"/>
      <c r="FQG5" s="238"/>
      <c r="FQH5" s="238"/>
      <c r="FQI5" s="238"/>
      <c r="FQJ5" s="238"/>
      <c r="FQK5" s="238"/>
      <c r="FQL5" s="238"/>
      <c r="FQM5" s="238"/>
      <c r="FQN5" s="238"/>
      <c r="FQO5" s="238"/>
      <c r="FQP5" s="238"/>
      <c r="FQQ5" s="238"/>
      <c r="FQR5" s="238"/>
      <c r="FQS5" s="238"/>
      <c r="FQT5" s="238"/>
      <c r="FQU5" s="238"/>
      <c r="FQV5" s="238"/>
      <c r="FQW5" s="238"/>
      <c r="FQX5" s="238"/>
      <c r="FQY5" s="238"/>
      <c r="FQZ5" s="238"/>
      <c r="FRA5" s="238"/>
      <c r="FRB5" s="238"/>
      <c r="FRC5" s="238"/>
      <c r="FRD5" s="238"/>
      <c r="FRE5" s="238"/>
      <c r="FRF5" s="238"/>
      <c r="FRG5" s="238"/>
      <c r="FRH5" s="238"/>
      <c r="FRI5" s="238"/>
      <c r="FRJ5" s="238"/>
      <c r="FRK5" s="238"/>
      <c r="FRL5" s="238"/>
      <c r="FRM5" s="238"/>
      <c r="FRN5" s="238"/>
      <c r="FRO5" s="238"/>
      <c r="FRP5" s="238"/>
      <c r="FRQ5" s="238"/>
      <c r="FRR5" s="238"/>
      <c r="FRS5" s="238"/>
      <c r="FRT5" s="238"/>
      <c r="FRU5" s="238"/>
      <c r="FRV5" s="238"/>
      <c r="FRW5" s="238"/>
      <c r="FRX5" s="238"/>
      <c r="FRY5" s="238"/>
      <c r="FRZ5" s="238"/>
      <c r="FSA5" s="238"/>
      <c r="FSB5" s="238"/>
      <c r="FSC5" s="238"/>
      <c r="FSD5" s="238"/>
      <c r="FSE5" s="238"/>
      <c r="FSF5" s="238"/>
      <c r="FSG5" s="238"/>
      <c r="FSH5" s="238"/>
      <c r="FSI5" s="238"/>
      <c r="FSJ5" s="238"/>
      <c r="FSK5" s="238"/>
      <c r="FSL5" s="238"/>
      <c r="FSM5" s="238"/>
      <c r="FSN5" s="238"/>
      <c r="FSO5" s="238"/>
      <c r="FSP5" s="238"/>
      <c r="FSQ5" s="238"/>
      <c r="FSR5" s="238"/>
      <c r="FSS5" s="238"/>
      <c r="FST5" s="238"/>
      <c r="FSU5" s="238"/>
      <c r="FSV5" s="238"/>
      <c r="FSW5" s="238"/>
      <c r="FSX5" s="238"/>
      <c r="FSY5" s="238"/>
      <c r="FSZ5" s="238"/>
      <c r="FTA5" s="238"/>
      <c r="FTB5" s="238"/>
      <c r="FTC5" s="238"/>
      <c r="FTD5" s="238"/>
      <c r="FTE5" s="238"/>
      <c r="FTF5" s="238"/>
      <c r="FTG5" s="238"/>
      <c r="FTH5" s="238"/>
      <c r="FTI5" s="238"/>
      <c r="FTJ5" s="238"/>
      <c r="FTK5" s="238"/>
      <c r="FTL5" s="238"/>
      <c r="FTM5" s="238"/>
      <c r="FTN5" s="238"/>
      <c r="FTO5" s="238"/>
      <c r="FTP5" s="238"/>
      <c r="FTQ5" s="238"/>
      <c r="FTR5" s="238"/>
      <c r="FTS5" s="238"/>
      <c r="FTT5" s="238"/>
      <c r="FTU5" s="238"/>
      <c r="FTV5" s="238"/>
      <c r="FTW5" s="238"/>
      <c r="FTX5" s="238"/>
      <c r="FTY5" s="238"/>
      <c r="FTZ5" s="238"/>
      <c r="FUA5" s="238"/>
      <c r="FUB5" s="238"/>
      <c r="FUC5" s="238"/>
      <c r="FUD5" s="238"/>
      <c r="FUE5" s="238"/>
      <c r="FUF5" s="238"/>
      <c r="FUG5" s="238"/>
      <c r="FUH5" s="238"/>
      <c r="FUI5" s="238"/>
      <c r="FUJ5" s="238"/>
      <c r="FUK5" s="238"/>
      <c r="FUL5" s="238"/>
      <c r="FUM5" s="238"/>
      <c r="FUN5" s="238"/>
      <c r="FUO5" s="238"/>
      <c r="FUP5" s="238"/>
      <c r="FUQ5" s="238"/>
      <c r="FUR5" s="238"/>
      <c r="FUS5" s="238"/>
      <c r="FUT5" s="238"/>
      <c r="FUU5" s="238"/>
      <c r="FUV5" s="238"/>
      <c r="FUW5" s="238"/>
      <c r="FUX5" s="238"/>
      <c r="FUY5" s="238"/>
      <c r="FUZ5" s="238"/>
      <c r="FVA5" s="238"/>
      <c r="FVB5" s="238"/>
      <c r="FVC5" s="238"/>
      <c r="FVD5" s="238"/>
      <c r="FVE5" s="238"/>
      <c r="FVF5" s="238"/>
      <c r="FVG5" s="238"/>
      <c r="FVH5" s="238"/>
      <c r="FVI5" s="238"/>
      <c r="FVJ5" s="238"/>
      <c r="FVK5" s="238"/>
      <c r="FVL5" s="238"/>
      <c r="FVM5" s="238"/>
      <c r="FVN5" s="238"/>
      <c r="FVO5" s="238"/>
      <c r="FVP5" s="238"/>
      <c r="FVQ5" s="238"/>
      <c r="FVR5" s="238"/>
      <c r="FVS5" s="238"/>
      <c r="FVT5" s="238"/>
      <c r="FVU5" s="238"/>
      <c r="FVV5" s="238"/>
      <c r="FVW5" s="238"/>
      <c r="FVX5" s="238"/>
      <c r="FVY5" s="238"/>
      <c r="FVZ5" s="238"/>
      <c r="FWA5" s="238"/>
      <c r="FWB5" s="238"/>
      <c r="FWC5" s="238"/>
      <c r="FWD5" s="238"/>
      <c r="FWE5" s="238"/>
      <c r="FWF5" s="238"/>
      <c r="FWG5" s="238"/>
      <c r="FWH5" s="238"/>
      <c r="FWI5" s="238"/>
      <c r="FWJ5" s="238"/>
      <c r="FWK5" s="238"/>
      <c r="FWL5" s="238"/>
      <c r="FWM5" s="238"/>
      <c r="FWN5" s="238"/>
      <c r="FWO5" s="238"/>
      <c r="FWP5" s="238"/>
      <c r="FWQ5" s="238"/>
      <c r="FWR5" s="238"/>
      <c r="FWS5" s="238"/>
      <c r="FWT5" s="238"/>
      <c r="FWU5" s="238"/>
      <c r="FWV5" s="238"/>
      <c r="FWW5" s="238"/>
      <c r="FWX5" s="238"/>
      <c r="FWY5" s="238"/>
      <c r="FWZ5" s="238"/>
      <c r="FXA5" s="238"/>
      <c r="FXB5" s="238"/>
      <c r="FXC5" s="238"/>
      <c r="FXD5" s="238"/>
      <c r="FXE5" s="238"/>
      <c r="FXF5" s="238"/>
      <c r="FXG5" s="238"/>
      <c r="FXH5" s="238"/>
      <c r="FXI5" s="238"/>
      <c r="FXJ5" s="238"/>
      <c r="FXK5" s="238"/>
      <c r="FXL5" s="238"/>
      <c r="FXM5" s="238"/>
      <c r="FXN5" s="238"/>
      <c r="FXO5" s="238"/>
      <c r="FXP5" s="238"/>
      <c r="FXQ5" s="238"/>
      <c r="FXR5" s="238"/>
      <c r="FXS5" s="238"/>
      <c r="FXT5" s="238"/>
      <c r="FXU5" s="238"/>
      <c r="FXV5" s="238"/>
      <c r="FXW5" s="238"/>
      <c r="FXX5" s="238"/>
      <c r="FXY5" s="238"/>
      <c r="FXZ5" s="238"/>
      <c r="FYA5" s="238"/>
      <c r="FYB5" s="238"/>
      <c r="FYC5" s="238"/>
      <c r="FYD5" s="238"/>
      <c r="FYE5" s="238"/>
      <c r="FYF5" s="238"/>
      <c r="FYG5" s="238"/>
      <c r="FYH5" s="238"/>
      <c r="FYI5" s="238"/>
      <c r="FYJ5" s="238"/>
      <c r="FYK5" s="238"/>
      <c r="FYL5" s="238"/>
      <c r="FYM5" s="238"/>
      <c r="FYN5" s="238"/>
      <c r="FYO5" s="238"/>
      <c r="FYP5" s="238"/>
      <c r="FYQ5" s="238"/>
      <c r="FYR5" s="238"/>
      <c r="FYS5" s="238"/>
      <c r="FYT5" s="238"/>
      <c r="FYU5" s="238"/>
      <c r="FYV5" s="238"/>
      <c r="FYW5" s="238"/>
      <c r="FYX5" s="238"/>
      <c r="FYY5" s="238"/>
      <c r="FYZ5" s="238"/>
      <c r="FZA5" s="238"/>
      <c r="FZB5" s="238"/>
      <c r="FZC5" s="238"/>
      <c r="FZD5" s="238"/>
      <c r="FZE5" s="238"/>
      <c r="FZF5" s="238"/>
      <c r="FZG5" s="238"/>
      <c r="FZH5" s="238"/>
      <c r="FZI5" s="238"/>
      <c r="FZJ5" s="238"/>
      <c r="FZK5" s="238"/>
      <c r="FZL5" s="238"/>
      <c r="FZM5" s="238"/>
      <c r="FZN5" s="238"/>
      <c r="FZO5" s="238"/>
      <c r="FZP5" s="238"/>
      <c r="FZQ5" s="238"/>
      <c r="FZR5" s="238"/>
      <c r="FZS5" s="238"/>
      <c r="FZT5" s="238"/>
      <c r="FZU5" s="238"/>
      <c r="FZV5" s="238"/>
      <c r="FZW5" s="238"/>
      <c r="FZX5" s="238"/>
      <c r="FZY5" s="238"/>
      <c r="FZZ5" s="238"/>
      <c r="GAA5" s="238"/>
      <c r="GAB5" s="238"/>
      <c r="GAC5" s="238"/>
      <c r="GAD5" s="238"/>
      <c r="GAE5" s="238"/>
      <c r="GAF5" s="238"/>
      <c r="GAG5" s="238"/>
      <c r="GAH5" s="238"/>
      <c r="GAI5" s="238"/>
      <c r="GAJ5" s="238"/>
      <c r="GAK5" s="238"/>
      <c r="GAL5" s="238"/>
      <c r="GAM5" s="238"/>
      <c r="GAN5" s="238"/>
      <c r="GAO5" s="238"/>
      <c r="GAP5" s="238"/>
      <c r="GAQ5" s="238"/>
      <c r="GAR5" s="238"/>
      <c r="GAS5" s="238"/>
      <c r="GAT5" s="238"/>
      <c r="GAU5" s="238"/>
      <c r="GAV5" s="238"/>
      <c r="GAW5" s="238"/>
      <c r="GAX5" s="238"/>
      <c r="GAY5" s="238"/>
      <c r="GAZ5" s="238"/>
      <c r="GBA5" s="238"/>
      <c r="GBB5" s="238"/>
      <c r="GBC5" s="238"/>
      <c r="GBD5" s="238"/>
      <c r="GBE5" s="238"/>
      <c r="GBF5" s="238"/>
      <c r="GBG5" s="238"/>
      <c r="GBH5" s="238"/>
      <c r="GBI5" s="238"/>
      <c r="GBJ5" s="238"/>
      <c r="GBK5" s="238"/>
      <c r="GBL5" s="238"/>
      <c r="GBM5" s="238"/>
      <c r="GBN5" s="238"/>
      <c r="GBO5" s="238"/>
      <c r="GBP5" s="238"/>
      <c r="GBQ5" s="238"/>
      <c r="GBR5" s="238"/>
      <c r="GBS5" s="238"/>
      <c r="GBT5" s="238"/>
      <c r="GBU5" s="238"/>
      <c r="GBV5" s="238"/>
      <c r="GBW5" s="238"/>
      <c r="GBX5" s="238"/>
      <c r="GBY5" s="238"/>
      <c r="GBZ5" s="238"/>
      <c r="GCA5" s="238"/>
      <c r="GCB5" s="238"/>
      <c r="GCC5" s="238"/>
      <c r="GCD5" s="238"/>
      <c r="GCE5" s="238"/>
      <c r="GCF5" s="238"/>
      <c r="GCG5" s="238"/>
      <c r="GCH5" s="238"/>
      <c r="GCI5" s="238"/>
      <c r="GCJ5" s="238"/>
      <c r="GCK5" s="238"/>
      <c r="GCL5" s="238"/>
      <c r="GCM5" s="238"/>
      <c r="GCN5" s="238"/>
      <c r="GCO5" s="238"/>
      <c r="GCP5" s="238"/>
      <c r="GCQ5" s="238"/>
      <c r="GCR5" s="238"/>
      <c r="GCS5" s="238"/>
      <c r="GCT5" s="238"/>
      <c r="GCU5" s="238"/>
      <c r="GCV5" s="238"/>
      <c r="GCW5" s="238"/>
      <c r="GCX5" s="238"/>
      <c r="GCY5" s="238"/>
      <c r="GCZ5" s="238"/>
      <c r="GDA5" s="238"/>
      <c r="GDB5" s="238"/>
      <c r="GDC5" s="238"/>
      <c r="GDD5" s="238"/>
      <c r="GDE5" s="238"/>
      <c r="GDF5" s="238"/>
      <c r="GDG5" s="238"/>
      <c r="GDH5" s="238"/>
      <c r="GDI5" s="238"/>
      <c r="GDJ5" s="238"/>
      <c r="GDK5" s="238"/>
      <c r="GDL5" s="238"/>
      <c r="GDM5" s="238"/>
      <c r="GDN5" s="238"/>
      <c r="GDO5" s="238"/>
      <c r="GDP5" s="238"/>
      <c r="GDQ5" s="238"/>
      <c r="GDR5" s="238"/>
      <c r="GDS5" s="238"/>
      <c r="GDT5" s="238"/>
      <c r="GDU5" s="238"/>
      <c r="GDV5" s="238"/>
      <c r="GDW5" s="238"/>
      <c r="GDX5" s="238"/>
      <c r="GDY5" s="238"/>
      <c r="GDZ5" s="238"/>
      <c r="GEA5" s="238"/>
      <c r="GEB5" s="238"/>
      <c r="GEC5" s="238"/>
      <c r="GED5" s="238"/>
      <c r="GEE5" s="238"/>
      <c r="GEF5" s="238"/>
      <c r="GEG5" s="238"/>
      <c r="GEH5" s="238"/>
      <c r="GEI5" s="238"/>
      <c r="GEJ5" s="238"/>
      <c r="GEK5" s="238"/>
      <c r="GEL5" s="238"/>
      <c r="GEM5" s="238"/>
      <c r="GEN5" s="238"/>
      <c r="GEO5" s="238"/>
      <c r="GEP5" s="238"/>
      <c r="GEQ5" s="238"/>
      <c r="GER5" s="238"/>
      <c r="GES5" s="238"/>
      <c r="GET5" s="238"/>
      <c r="GEU5" s="238"/>
      <c r="GEV5" s="238"/>
      <c r="GEW5" s="238"/>
      <c r="GEX5" s="238"/>
      <c r="GEY5" s="238"/>
      <c r="GEZ5" s="238"/>
      <c r="GFA5" s="238"/>
      <c r="GFB5" s="238"/>
      <c r="GFC5" s="238"/>
      <c r="GFD5" s="238"/>
      <c r="GFE5" s="238"/>
      <c r="GFF5" s="238"/>
      <c r="GFG5" s="238"/>
      <c r="GFH5" s="238"/>
      <c r="GFI5" s="238"/>
      <c r="GFJ5" s="238"/>
      <c r="GFK5" s="238"/>
      <c r="GFL5" s="238"/>
      <c r="GFM5" s="238"/>
      <c r="GFN5" s="238"/>
      <c r="GFO5" s="238"/>
      <c r="GFP5" s="238"/>
      <c r="GFQ5" s="238"/>
      <c r="GFR5" s="238"/>
      <c r="GFS5" s="238"/>
      <c r="GFT5" s="238"/>
      <c r="GFU5" s="238"/>
      <c r="GFV5" s="238"/>
      <c r="GFW5" s="238"/>
      <c r="GFX5" s="238"/>
      <c r="GFY5" s="238"/>
      <c r="GFZ5" s="238"/>
      <c r="GGA5" s="238"/>
      <c r="GGB5" s="238"/>
      <c r="GGC5" s="238"/>
      <c r="GGD5" s="238"/>
      <c r="GGE5" s="238"/>
      <c r="GGF5" s="238"/>
      <c r="GGG5" s="238"/>
      <c r="GGH5" s="238"/>
      <c r="GGI5" s="238"/>
      <c r="GGJ5" s="238"/>
      <c r="GGK5" s="238"/>
      <c r="GGL5" s="238"/>
      <c r="GGM5" s="238"/>
      <c r="GGN5" s="238"/>
      <c r="GGO5" s="238"/>
      <c r="GGP5" s="238"/>
      <c r="GGQ5" s="238"/>
      <c r="GGR5" s="238"/>
      <c r="GGS5" s="238"/>
      <c r="GGT5" s="238"/>
      <c r="GGU5" s="238"/>
      <c r="GGV5" s="238"/>
      <c r="GGW5" s="238"/>
      <c r="GGX5" s="238"/>
      <c r="GGY5" s="238"/>
      <c r="GGZ5" s="238"/>
      <c r="GHA5" s="238"/>
      <c r="GHB5" s="238"/>
      <c r="GHC5" s="238"/>
      <c r="GHD5" s="238"/>
      <c r="GHE5" s="238"/>
      <c r="GHF5" s="238"/>
      <c r="GHG5" s="238"/>
      <c r="GHH5" s="238"/>
      <c r="GHI5" s="238"/>
      <c r="GHJ5" s="238"/>
      <c r="GHK5" s="238"/>
      <c r="GHL5" s="238"/>
      <c r="GHM5" s="238"/>
      <c r="GHN5" s="238"/>
      <c r="GHO5" s="238"/>
      <c r="GHP5" s="238"/>
      <c r="GHQ5" s="238"/>
      <c r="GHR5" s="238"/>
      <c r="GHS5" s="238"/>
      <c r="GHT5" s="238"/>
      <c r="GHU5" s="238"/>
      <c r="GHV5" s="238"/>
      <c r="GHW5" s="238"/>
      <c r="GHX5" s="238"/>
      <c r="GHY5" s="238"/>
      <c r="GHZ5" s="238"/>
      <c r="GIA5" s="238"/>
      <c r="GIB5" s="238"/>
      <c r="GIC5" s="238"/>
      <c r="GID5" s="238"/>
      <c r="GIE5" s="238"/>
      <c r="GIF5" s="238"/>
      <c r="GIG5" s="238"/>
      <c r="GIH5" s="238"/>
      <c r="GII5" s="238"/>
      <c r="GIJ5" s="238"/>
      <c r="GIK5" s="238"/>
      <c r="GIL5" s="238"/>
      <c r="GIM5" s="238"/>
      <c r="GIN5" s="238"/>
      <c r="GIO5" s="238"/>
      <c r="GIP5" s="238"/>
      <c r="GIQ5" s="238"/>
      <c r="GIR5" s="238"/>
      <c r="GIS5" s="238"/>
      <c r="GIT5" s="238"/>
      <c r="GIU5" s="238"/>
      <c r="GIV5" s="238"/>
      <c r="GIW5" s="238"/>
      <c r="GIX5" s="238"/>
      <c r="GIY5" s="238"/>
      <c r="GIZ5" s="238"/>
      <c r="GJA5" s="238"/>
      <c r="GJB5" s="238"/>
      <c r="GJC5" s="238"/>
      <c r="GJD5" s="238"/>
      <c r="GJE5" s="238"/>
      <c r="GJF5" s="238"/>
      <c r="GJG5" s="238"/>
      <c r="GJH5" s="238"/>
      <c r="GJI5" s="238"/>
      <c r="GJJ5" s="238"/>
      <c r="GJK5" s="238"/>
      <c r="GJL5" s="238"/>
      <c r="GJM5" s="238"/>
      <c r="GJN5" s="238"/>
      <c r="GJO5" s="238"/>
      <c r="GJP5" s="238"/>
      <c r="GJQ5" s="238"/>
      <c r="GJR5" s="238"/>
      <c r="GJS5" s="238"/>
      <c r="GJT5" s="238"/>
      <c r="GJU5" s="238"/>
      <c r="GJV5" s="238"/>
      <c r="GJW5" s="238"/>
      <c r="GJX5" s="238"/>
      <c r="GJY5" s="238"/>
      <c r="GJZ5" s="238"/>
      <c r="GKA5" s="238"/>
      <c r="GKB5" s="238"/>
      <c r="GKC5" s="238"/>
      <c r="GKD5" s="238"/>
      <c r="GKE5" s="238"/>
      <c r="GKF5" s="238"/>
      <c r="GKG5" s="238"/>
      <c r="GKH5" s="238"/>
      <c r="GKI5" s="238"/>
      <c r="GKJ5" s="238"/>
      <c r="GKK5" s="238"/>
      <c r="GKL5" s="238"/>
      <c r="GKM5" s="238"/>
      <c r="GKN5" s="238"/>
      <c r="GKO5" s="238"/>
      <c r="GKP5" s="238"/>
      <c r="GKQ5" s="238"/>
      <c r="GKR5" s="238"/>
      <c r="GKS5" s="238"/>
      <c r="GKT5" s="238"/>
      <c r="GKU5" s="238"/>
      <c r="GKV5" s="238"/>
      <c r="GKW5" s="238"/>
      <c r="GKX5" s="238"/>
      <c r="GKY5" s="238"/>
      <c r="GKZ5" s="238"/>
      <c r="GLA5" s="238"/>
      <c r="GLB5" s="238"/>
      <c r="GLC5" s="238"/>
      <c r="GLD5" s="238"/>
      <c r="GLE5" s="238"/>
      <c r="GLF5" s="238"/>
      <c r="GLG5" s="238"/>
      <c r="GLH5" s="238"/>
      <c r="GLI5" s="238"/>
      <c r="GLJ5" s="238"/>
      <c r="GLK5" s="238"/>
      <c r="GLL5" s="238"/>
      <c r="GLM5" s="238"/>
      <c r="GLN5" s="238"/>
      <c r="GLO5" s="238"/>
      <c r="GLP5" s="238"/>
      <c r="GLQ5" s="238"/>
      <c r="GLR5" s="238"/>
      <c r="GLS5" s="238"/>
      <c r="GLT5" s="238"/>
      <c r="GLU5" s="238"/>
      <c r="GLV5" s="238"/>
      <c r="GLW5" s="238"/>
      <c r="GLX5" s="238"/>
      <c r="GLY5" s="238"/>
      <c r="GLZ5" s="238"/>
      <c r="GMA5" s="238"/>
      <c r="GMB5" s="238"/>
      <c r="GMC5" s="238"/>
      <c r="GMD5" s="238"/>
      <c r="GME5" s="238"/>
      <c r="GMF5" s="238"/>
      <c r="GMG5" s="238"/>
      <c r="GMH5" s="238"/>
      <c r="GMI5" s="238"/>
      <c r="GMJ5" s="238"/>
      <c r="GMK5" s="238"/>
      <c r="GML5" s="238"/>
      <c r="GMM5" s="238"/>
      <c r="GMN5" s="238"/>
      <c r="GMO5" s="238"/>
      <c r="GMP5" s="238"/>
      <c r="GMQ5" s="238"/>
      <c r="GMR5" s="238"/>
      <c r="GMS5" s="238"/>
      <c r="GMT5" s="238"/>
      <c r="GMU5" s="238"/>
      <c r="GMV5" s="238"/>
      <c r="GMW5" s="238"/>
      <c r="GMX5" s="238"/>
      <c r="GMY5" s="238"/>
      <c r="GMZ5" s="238"/>
      <c r="GNA5" s="238"/>
      <c r="GNB5" s="238"/>
      <c r="GNC5" s="238"/>
      <c r="GND5" s="238"/>
      <c r="GNE5" s="238"/>
      <c r="GNF5" s="238"/>
      <c r="GNG5" s="238"/>
      <c r="GNH5" s="238"/>
      <c r="GNI5" s="238"/>
      <c r="GNJ5" s="238"/>
      <c r="GNK5" s="238"/>
      <c r="GNL5" s="238"/>
      <c r="GNM5" s="238"/>
      <c r="GNN5" s="238"/>
      <c r="GNO5" s="238"/>
      <c r="GNP5" s="238"/>
      <c r="GNQ5" s="238"/>
      <c r="GNR5" s="238"/>
      <c r="GNS5" s="238"/>
      <c r="GNT5" s="238"/>
      <c r="GNU5" s="238"/>
      <c r="GNV5" s="238"/>
      <c r="GNW5" s="238"/>
      <c r="GNX5" s="238"/>
      <c r="GNY5" s="238"/>
      <c r="GNZ5" s="238"/>
      <c r="GOA5" s="238"/>
      <c r="GOB5" s="238"/>
      <c r="GOC5" s="238"/>
      <c r="GOD5" s="238"/>
      <c r="GOE5" s="238"/>
      <c r="GOF5" s="238"/>
      <c r="GOG5" s="238"/>
      <c r="GOH5" s="238"/>
      <c r="GOI5" s="238"/>
      <c r="GOJ5" s="238"/>
      <c r="GOK5" s="238"/>
      <c r="GOL5" s="238"/>
      <c r="GOM5" s="238"/>
      <c r="GON5" s="238"/>
      <c r="GOO5" s="238"/>
      <c r="GOP5" s="238"/>
      <c r="GOQ5" s="238"/>
      <c r="GOR5" s="238"/>
      <c r="GOS5" s="238"/>
      <c r="GOT5" s="238"/>
      <c r="GOU5" s="238"/>
      <c r="GOV5" s="238"/>
      <c r="GOW5" s="238"/>
      <c r="GOX5" s="238"/>
      <c r="GOY5" s="238"/>
      <c r="GOZ5" s="238"/>
      <c r="GPA5" s="238"/>
      <c r="GPB5" s="238"/>
      <c r="GPC5" s="238"/>
      <c r="GPD5" s="238"/>
      <c r="GPE5" s="238"/>
      <c r="GPF5" s="238"/>
      <c r="GPG5" s="238"/>
      <c r="GPH5" s="238"/>
      <c r="GPI5" s="238"/>
      <c r="GPJ5" s="238"/>
      <c r="GPK5" s="238"/>
      <c r="GPL5" s="238"/>
      <c r="GPM5" s="238"/>
      <c r="GPN5" s="238"/>
      <c r="GPO5" s="238"/>
      <c r="GPP5" s="238"/>
      <c r="GPQ5" s="238"/>
      <c r="GPR5" s="238"/>
      <c r="GPS5" s="238"/>
      <c r="GPT5" s="238"/>
      <c r="GPU5" s="238"/>
      <c r="GPV5" s="238"/>
      <c r="GPW5" s="238"/>
      <c r="GPX5" s="238"/>
      <c r="GPY5" s="238"/>
      <c r="GPZ5" s="238"/>
      <c r="GQA5" s="238"/>
      <c r="GQB5" s="238"/>
      <c r="GQC5" s="238"/>
      <c r="GQD5" s="238"/>
      <c r="GQE5" s="238"/>
      <c r="GQF5" s="238"/>
      <c r="GQG5" s="238"/>
      <c r="GQH5" s="238"/>
      <c r="GQI5" s="238"/>
      <c r="GQJ5" s="238"/>
      <c r="GQK5" s="238"/>
      <c r="GQL5" s="238"/>
      <c r="GQM5" s="238"/>
      <c r="GQN5" s="238"/>
      <c r="GQO5" s="238"/>
      <c r="GQP5" s="238"/>
      <c r="GQQ5" s="238"/>
      <c r="GQR5" s="238"/>
      <c r="GQS5" s="238"/>
      <c r="GQT5" s="238"/>
      <c r="GQU5" s="238"/>
      <c r="GQV5" s="238"/>
      <c r="GQW5" s="238"/>
      <c r="GQX5" s="238"/>
      <c r="GQY5" s="238"/>
      <c r="GQZ5" s="238"/>
      <c r="GRA5" s="238"/>
      <c r="GRB5" s="238"/>
      <c r="GRC5" s="238"/>
      <c r="GRD5" s="238"/>
      <c r="GRE5" s="238"/>
      <c r="GRF5" s="238"/>
      <c r="GRG5" s="238"/>
      <c r="GRH5" s="238"/>
      <c r="GRI5" s="238"/>
      <c r="GRJ5" s="238"/>
      <c r="GRK5" s="238"/>
      <c r="GRL5" s="238"/>
      <c r="GRM5" s="238"/>
      <c r="GRN5" s="238"/>
      <c r="GRO5" s="238"/>
      <c r="GRP5" s="238"/>
      <c r="GRQ5" s="238"/>
      <c r="GRR5" s="238"/>
      <c r="GRS5" s="238"/>
      <c r="GRT5" s="238"/>
      <c r="GRU5" s="238"/>
      <c r="GRV5" s="238"/>
      <c r="GRW5" s="238"/>
      <c r="GRX5" s="238"/>
      <c r="GRY5" s="238"/>
      <c r="GRZ5" s="238"/>
      <c r="GSA5" s="238"/>
      <c r="GSB5" s="238"/>
      <c r="GSC5" s="238"/>
      <c r="GSD5" s="238"/>
      <c r="GSE5" s="238"/>
      <c r="GSF5" s="238"/>
      <c r="GSG5" s="238"/>
      <c r="GSH5" s="238"/>
      <c r="GSI5" s="238"/>
      <c r="GSJ5" s="238"/>
      <c r="GSK5" s="238"/>
      <c r="GSL5" s="238"/>
      <c r="GSM5" s="238"/>
      <c r="GSN5" s="238"/>
      <c r="GSO5" s="238"/>
      <c r="GSP5" s="238"/>
      <c r="GSQ5" s="238"/>
      <c r="GSR5" s="238"/>
      <c r="GSS5" s="238"/>
      <c r="GST5" s="238"/>
      <c r="GSU5" s="238"/>
      <c r="GSV5" s="238"/>
      <c r="GSW5" s="238"/>
      <c r="GSX5" s="238"/>
      <c r="GSY5" s="238"/>
      <c r="GSZ5" s="238"/>
      <c r="GTA5" s="238"/>
      <c r="GTB5" s="238"/>
      <c r="GTC5" s="238"/>
      <c r="GTD5" s="238"/>
      <c r="GTE5" s="238"/>
      <c r="GTF5" s="238"/>
      <c r="GTG5" s="238"/>
      <c r="GTH5" s="238"/>
      <c r="GTI5" s="238"/>
      <c r="GTJ5" s="238"/>
      <c r="GTK5" s="238"/>
      <c r="GTL5" s="238"/>
      <c r="GTM5" s="238"/>
      <c r="GTN5" s="238"/>
      <c r="GTO5" s="238"/>
      <c r="GTP5" s="238"/>
      <c r="GTQ5" s="238"/>
      <c r="GTR5" s="238"/>
      <c r="GTS5" s="238"/>
      <c r="GTT5" s="238"/>
      <c r="GTU5" s="238"/>
      <c r="GTV5" s="238"/>
      <c r="GTW5" s="238"/>
      <c r="GTX5" s="238"/>
      <c r="GTY5" s="238"/>
      <c r="GTZ5" s="238"/>
      <c r="GUA5" s="238"/>
      <c r="GUB5" s="238"/>
      <c r="GUC5" s="238"/>
      <c r="GUD5" s="238"/>
      <c r="GUE5" s="238"/>
      <c r="GUF5" s="238"/>
      <c r="GUG5" s="238"/>
      <c r="GUH5" s="238"/>
      <c r="GUI5" s="238"/>
      <c r="GUJ5" s="238"/>
      <c r="GUK5" s="238"/>
      <c r="GUL5" s="238"/>
      <c r="GUM5" s="238"/>
      <c r="GUN5" s="238"/>
      <c r="GUO5" s="238"/>
      <c r="GUP5" s="238"/>
      <c r="GUQ5" s="238"/>
      <c r="GUR5" s="238"/>
      <c r="GUS5" s="238"/>
      <c r="GUT5" s="238"/>
      <c r="GUU5" s="238"/>
      <c r="GUV5" s="238"/>
      <c r="GUW5" s="238"/>
      <c r="GUX5" s="238"/>
      <c r="GUY5" s="238"/>
      <c r="GUZ5" s="238"/>
      <c r="GVA5" s="238"/>
      <c r="GVB5" s="238"/>
      <c r="GVC5" s="238"/>
      <c r="GVD5" s="238"/>
      <c r="GVE5" s="238"/>
      <c r="GVF5" s="238"/>
      <c r="GVG5" s="238"/>
      <c r="GVH5" s="238"/>
      <c r="GVI5" s="238"/>
      <c r="GVJ5" s="238"/>
      <c r="GVK5" s="238"/>
      <c r="GVL5" s="238"/>
      <c r="GVM5" s="238"/>
      <c r="GVN5" s="238"/>
      <c r="GVO5" s="238"/>
      <c r="GVP5" s="238"/>
      <c r="GVQ5" s="238"/>
      <c r="GVR5" s="238"/>
      <c r="GVS5" s="238"/>
      <c r="GVT5" s="238"/>
      <c r="GVU5" s="238"/>
      <c r="GVV5" s="238"/>
      <c r="GVW5" s="238"/>
      <c r="GVX5" s="238"/>
      <c r="GVY5" s="238"/>
      <c r="GVZ5" s="238"/>
      <c r="GWA5" s="238"/>
      <c r="GWB5" s="238"/>
      <c r="GWC5" s="238"/>
      <c r="GWD5" s="238"/>
      <c r="GWE5" s="238"/>
      <c r="GWF5" s="238"/>
      <c r="GWG5" s="238"/>
      <c r="GWH5" s="238"/>
      <c r="GWI5" s="238"/>
      <c r="GWJ5" s="238"/>
      <c r="GWK5" s="238"/>
      <c r="GWL5" s="238"/>
      <c r="GWM5" s="238"/>
      <c r="GWN5" s="238"/>
      <c r="GWO5" s="238"/>
      <c r="GWP5" s="238"/>
      <c r="GWQ5" s="238"/>
      <c r="GWR5" s="238"/>
      <c r="GWS5" s="238"/>
      <c r="GWT5" s="238"/>
      <c r="GWU5" s="238"/>
      <c r="GWV5" s="238"/>
      <c r="GWW5" s="238"/>
      <c r="GWX5" s="238"/>
      <c r="GWY5" s="238"/>
      <c r="GWZ5" s="238"/>
      <c r="GXA5" s="238"/>
      <c r="GXB5" s="238"/>
      <c r="GXC5" s="238"/>
      <c r="GXD5" s="238"/>
      <c r="GXE5" s="238"/>
      <c r="GXF5" s="238"/>
      <c r="GXG5" s="238"/>
      <c r="GXH5" s="238"/>
      <c r="GXI5" s="238"/>
      <c r="GXJ5" s="238"/>
      <c r="GXK5" s="238"/>
      <c r="GXL5" s="238"/>
      <c r="GXM5" s="238"/>
      <c r="GXN5" s="238"/>
      <c r="GXO5" s="238"/>
      <c r="GXP5" s="238"/>
      <c r="GXQ5" s="238"/>
      <c r="GXR5" s="238"/>
      <c r="GXS5" s="238"/>
      <c r="GXT5" s="238"/>
      <c r="GXU5" s="238"/>
      <c r="GXV5" s="238"/>
      <c r="GXW5" s="238"/>
      <c r="GXX5" s="238"/>
      <c r="GXY5" s="238"/>
      <c r="GXZ5" s="238"/>
      <c r="GYA5" s="238"/>
      <c r="GYB5" s="238"/>
      <c r="GYC5" s="238"/>
      <c r="GYD5" s="238"/>
      <c r="GYE5" s="238"/>
      <c r="GYF5" s="238"/>
      <c r="GYG5" s="238"/>
      <c r="GYH5" s="238"/>
      <c r="GYI5" s="238"/>
      <c r="GYJ5" s="238"/>
      <c r="GYK5" s="238"/>
      <c r="GYL5" s="238"/>
      <c r="GYM5" s="238"/>
      <c r="GYN5" s="238"/>
      <c r="GYO5" s="238"/>
      <c r="GYP5" s="238"/>
      <c r="GYQ5" s="238"/>
      <c r="GYR5" s="238"/>
      <c r="GYS5" s="238"/>
      <c r="GYT5" s="238"/>
      <c r="GYU5" s="238"/>
      <c r="GYV5" s="238"/>
      <c r="GYW5" s="238"/>
      <c r="GYX5" s="238"/>
      <c r="GYY5" s="238"/>
      <c r="GYZ5" s="238"/>
      <c r="GZA5" s="238"/>
      <c r="GZB5" s="238"/>
      <c r="GZC5" s="238"/>
      <c r="GZD5" s="238"/>
      <c r="GZE5" s="238"/>
      <c r="GZF5" s="238"/>
      <c r="GZG5" s="238"/>
      <c r="GZH5" s="238"/>
      <c r="GZI5" s="238"/>
      <c r="GZJ5" s="238"/>
      <c r="GZK5" s="238"/>
      <c r="GZL5" s="238"/>
      <c r="GZM5" s="238"/>
      <c r="GZN5" s="238"/>
      <c r="GZO5" s="238"/>
      <c r="GZP5" s="238"/>
      <c r="GZQ5" s="238"/>
      <c r="GZR5" s="238"/>
      <c r="GZS5" s="238"/>
      <c r="GZT5" s="238"/>
      <c r="GZU5" s="238"/>
      <c r="GZV5" s="238"/>
      <c r="GZW5" s="238"/>
      <c r="GZX5" s="238"/>
      <c r="GZY5" s="238"/>
      <c r="GZZ5" s="238"/>
      <c r="HAA5" s="238"/>
      <c r="HAB5" s="238"/>
      <c r="HAC5" s="238"/>
      <c r="HAD5" s="238"/>
      <c r="HAE5" s="238"/>
      <c r="HAF5" s="238"/>
      <c r="HAG5" s="238"/>
      <c r="HAH5" s="238"/>
      <c r="HAI5" s="238"/>
      <c r="HAJ5" s="238"/>
      <c r="HAK5" s="238"/>
      <c r="HAL5" s="238"/>
      <c r="HAM5" s="238"/>
      <c r="HAN5" s="238"/>
      <c r="HAO5" s="238"/>
      <c r="HAP5" s="238"/>
      <c r="HAQ5" s="238"/>
      <c r="HAR5" s="238"/>
      <c r="HAS5" s="238"/>
      <c r="HAT5" s="238"/>
      <c r="HAU5" s="238"/>
      <c r="HAV5" s="238"/>
      <c r="HAW5" s="238"/>
      <c r="HAX5" s="238"/>
      <c r="HAY5" s="238"/>
      <c r="HAZ5" s="238"/>
      <c r="HBA5" s="238"/>
      <c r="HBB5" s="238"/>
      <c r="HBC5" s="238"/>
      <c r="HBD5" s="238"/>
      <c r="HBE5" s="238"/>
      <c r="HBF5" s="238"/>
      <c r="HBG5" s="238"/>
      <c r="HBH5" s="238"/>
      <c r="HBI5" s="238"/>
      <c r="HBJ5" s="238"/>
      <c r="HBK5" s="238"/>
      <c r="HBL5" s="238"/>
      <c r="HBM5" s="238"/>
      <c r="HBN5" s="238"/>
      <c r="HBO5" s="238"/>
      <c r="HBP5" s="238"/>
      <c r="HBQ5" s="238"/>
      <c r="HBR5" s="238"/>
      <c r="HBS5" s="238"/>
      <c r="HBT5" s="238"/>
      <c r="HBU5" s="238"/>
      <c r="HBV5" s="238"/>
      <c r="HBW5" s="238"/>
      <c r="HBX5" s="238"/>
      <c r="HBY5" s="238"/>
      <c r="HBZ5" s="238"/>
      <c r="HCA5" s="238"/>
      <c r="HCB5" s="238"/>
      <c r="HCC5" s="238"/>
      <c r="HCD5" s="238"/>
      <c r="HCE5" s="238"/>
      <c r="HCF5" s="238"/>
      <c r="HCG5" s="238"/>
      <c r="HCH5" s="238"/>
      <c r="HCI5" s="238"/>
      <c r="HCJ5" s="238"/>
      <c r="HCK5" s="238"/>
      <c r="HCL5" s="238"/>
      <c r="HCM5" s="238"/>
      <c r="HCN5" s="238"/>
      <c r="HCO5" s="238"/>
      <c r="HCP5" s="238"/>
      <c r="HCQ5" s="238"/>
      <c r="HCR5" s="238"/>
      <c r="HCS5" s="238"/>
      <c r="HCT5" s="238"/>
      <c r="HCU5" s="238"/>
      <c r="HCV5" s="238"/>
      <c r="HCW5" s="238"/>
      <c r="HCX5" s="238"/>
      <c r="HCY5" s="238"/>
      <c r="HCZ5" s="238"/>
      <c r="HDA5" s="238"/>
      <c r="HDB5" s="238"/>
      <c r="HDC5" s="238"/>
      <c r="HDD5" s="238"/>
      <c r="HDE5" s="238"/>
      <c r="HDF5" s="238"/>
      <c r="HDG5" s="238"/>
      <c r="HDH5" s="238"/>
      <c r="HDI5" s="238"/>
      <c r="HDJ5" s="238"/>
      <c r="HDK5" s="238"/>
      <c r="HDL5" s="238"/>
      <c r="HDM5" s="238"/>
      <c r="HDN5" s="238"/>
      <c r="HDO5" s="238"/>
      <c r="HDP5" s="238"/>
      <c r="HDQ5" s="238"/>
      <c r="HDR5" s="238"/>
      <c r="HDS5" s="238"/>
      <c r="HDT5" s="238"/>
      <c r="HDU5" s="238"/>
      <c r="HDV5" s="238"/>
      <c r="HDW5" s="238"/>
      <c r="HDX5" s="238"/>
      <c r="HDY5" s="238"/>
      <c r="HDZ5" s="238"/>
      <c r="HEA5" s="238"/>
      <c r="HEB5" s="238"/>
      <c r="HEC5" s="238"/>
      <c r="HED5" s="238"/>
      <c r="HEE5" s="238"/>
      <c r="HEF5" s="238"/>
      <c r="HEG5" s="238"/>
      <c r="HEH5" s="238"/>
      <c r="HEI5" s="238"/>
      <c r="HEJ5" s="238"/>
      <c r="HEK5" s="238"/>
      <c r="HEL5" s="238"/>
      <c r="HEM5" s="238"/>
      <c r="HEN5" s="238"/>
      <c r="HEO5" s="238"/>
      <c r="HEP5" s="238"/>
      <c r="HEQ5" s="238"/>
      <c r="HER5" s="238"/>
      <c r="HES5" s="238"/>
      <c r="HET5" s="238"/>
      <c r="HEU5" s="238"/>
      <c r="HEV5" s="238"/>
      <c r="HEW5" s="238"/>
      <c r="HEX5" s="238"/>
      <c r="HEY5" s="238"/>
      <c r="HEZ5" s="238"/>
      <c r="HFA5" s="238"/>
      <c r="HFB5" s="238"/>
      <c r="HFC5" s="238"/>
      <c r="HFD5" s="238"/>
      <c r="HFE5" s="238"/>
      <c r="HFF5" s="238"/>
      <c r="HFG5" s="238"/>
      <c r="HFH5" s="238"/>
      <c r="HFI5" s="238"/>
      <c r="HFJ5" s="238"/>
      <c r="HFK5" s="238"/>
      <c r="HFL5" s="238"/>
      <c r="HFM5" s="238"/>
      <c r="HFN5" s="238"/>
      <c r="HFO5" s="238"/>
      <c r="HFP5" s="238"/>
      <c r="HFQ5" s="238"/>
      <c r="HFR5" s="238"/>
      <c r="HFS5" s="238"/>
      <c r="HFT5" s="238"/>
      <c r="HFU5" s="238"/>
      <c r="HFV5" s="238"/>
      <c r="HFW5" s="238"/>
      <c r="HFX5" s="238"/>
      <c r="HFY5" s="238"/>
      <c r="HFZ5" s="238"/>
      <c r="HGA5" s="238"/>
      <c r="HGB5" s="238"/>
      <c r="HGC5" s="238"/>
      <c r="HGD5" s="238"/>
      <c r="HGE5" s="238"/>
      <c r="HGF5" s="238"/>
      <c r="HGG5" s="238"/>
      <c r="HGH5" s="238"/>
      <c r="HGI5" s="238"/>
      <c r="HGJ5" s="238"/>
      <c r="HGK5" s="238"/>
      <c r="HGL5" s="238"/>
      <c r="HGM5" s="238"/>
      <c r="HGN5" s="238"/>
      <c r="HGO5" s="238"/>
      <c r="HGP5" s="238"/>
      <c r="HGQ5" s="238"/>
      <c r="HGR5" s="238"/>
      <c r="HGS5" s="238"/>
      <c r="HGT5" s="238"/>
      <c r="HGU5" s="238"/>
      <c r="HGV5" s="238"/>
      <c r="HGW5" s="238"/>
      <c r="HGX5" s="238"/>
      <c r="HGY5" s="238"/>
      <c r="HGZ5" s="238"/>
      <c r="HHA5" s="238"/>
      <c r="HHB5" s="238"/>
      <c r="HHC5" s="238"/>
      <c r="HHD5" s="238"/>
      <c r="HHE5" s="238"/>
      <c r="HHF5" s="238"/>
      <c r="HHG5" s="238"/>
      <c r="HHH5" s="238"/>
      <c r="HHI5" s="238"/>
      <c r="HHJ5" s="238"/>
      <c r="HHK5" s="238"/>
      <c r="HHL5" s="238"/>
      <c r="HHM5" s="238"/>
      <c r="HHN5" s="238"/>
      <c r="HHO5" s="238"/>
      <c r="HHP5" s="238"/>
      <c r="HHQ5" s="238"/>
      <c r="HHR5" s="238"/>
      <c r="HHS5" s="238"/>
      <c r="HHT5" s="238"/>
      <c r="HHU5" s="238"/>
      <c r="HHV5" s="238"/>
      <c r="HHW5" s="238"/>
      <c r="HHX5" s="238"/>
      <c r="HHY5" s="238"/>
      <c r="HHZ5" s="238"/>
      <c r="HIA5" s="238"/>
      <c r="HIB5" s="238"/>
      <c r="HIC5" s="238"/>
      <c r="HID5" s="238"/>
      <c r="HIE5" s="238"/>
      <c r="HIF5" s="238"/>
      <c r="HIG5" s="238"/>
      <c r="HIH5" s="238"/>
      <c r="HII5" s="238"/>
      <c r="HIJ5" s="238"/>
      <c r="HIK5" s="238"/>
      <c r="HIL5" s="238"/>
      <c r="HIM5" s="238"/>
      <c r="HIN5" s="238"/>
      <c r="HIO5" s="238"/>
      <c r="HIP5" s="238"/>
      <c r="HIQ5" s="238"/>
      <c r="HIR5" s="238"/>
      <c r="HIS5" s="238"/>
      <c r="HIT5" s="238"/>
      <c r="HIU5" s="238"/>
      <c r="HIV5" s="238"/>
      <c r="HIW5" s="238"/>
      <c r="HIX5" s="238"/>
      <c r="HIY5" s="238"/>
      <c r="HIZ5" s="238"/>
      <c r="HJA5" s="238"/>
      <c r="HJB5" s="238"/>
      <c r="HJC5" s="238"/>
      <c r="HJD5" s="238"/>
      <c r="HJE5" s="238"/>
      <c r="HJF5" s="238"/>
      <c r="HJG5" s="238"/>
      <c r="HJH5" s="238"/>
      <c r="HJI5" s="238"/>
      <c r="HJJ5" s="238"/>
      <c r="HJK5" s="238"/>
      <c r="HJL5" s="238"/>
      <c r="HJM5" s="238"/>
      <c r="HJN5" s="238"/>
      <c r="HJO5" s="238"/>
      <c r="HJP5" s="238"/>
      <c r="HJQ5" s="238"/>
      <c r="HJR5" s="238"/>
      <c r="HJS5" s="238"/>
      <c r="HJT5" s="238"/>
      <c r="HJU5" s="238"/>
      <c r="HJV5" s="238"/>
      <c r="HJW5" s="238"/>
      <c r="HJX5" s="238"/>
      <c r="HJY5" s="238"/>
      <c r="HJZ5" s="238"/>
      <c r="HKA5" s="238"/>
      <c r="HKB5" s="238"/>
      <c r="HKC5" s="238"/>
      <c r="HKD5" s="238"/>
      <c r="HKE5" s="238"/>
      <c r="HKF5" s="238"/>
      <c r="HKG5" s="238"/>
      <c r="HKH5" s="238"/>
      <c r="HKI5" s="238"/>
      <c r="HKJ5" s="238"/>
      <c r="HKK5" s="238"/>
      <c r="HKL5" s="238"/>
      <c r="HKM5" s="238"/>
      <c r="HKN5" s="238"/>
      <c r="HKO5" s="238"/>
      <c r="HKP5" s="238"/>
      <c r="HKQ5" s="238"/>
      <c r="HKR5" s="238"/>
      <c r="HKS5" s="238"/>
      <c r="HKT5" s="238"/>
      <c r="HKU5" s="238"/>
      <c r="HKV5" s="238"/>
      <c r="HKW5" s="238"/>
      <c r="HKX5" s="238"/>
      <c r="HKY5" s="238"/>
      <c r="HKZ5" s="238"/>
      <c r="HLA5" s="238"/>
      <c r="HLB5" s="238"/>
      <c r="HLC5" s="238"/>
      <c r="HLD5" s="238"/>
      <c r="HLE5" s="238"/>
      <c r="HLF5" s="238"/>
      <c r="HLG5" s="238"/>
      <c r="HLH5" s="238"/>
      <c r="HLI5" s="238"/>
      <c r="HLJ5" s="238"/>
      <c r="HLK5" s="238"/>
      <c r="HLL5" s="238"/>
      <c r="HLM5" s="238"/>
      <c r="HLN5" s="238"/>
      <c r="HLO5" s="238"/>
      <c r="HLP5" s="238"/>
      <c r="HLQ5" s="238"/>
      <c r="HLR5" s="238"/>
      <c r="HLS5" s="238"/>
      <c r="HLT5" s="238"/>
      <c r="HLU5" s="238"/>
      <c r="HLV5" s="238"/>
      <c r="HLW5" s="238"/>
      <c r="HLX5" s="238"/>
      <c r="HLY5" s="238"/>
      <c r="HLZ5" s="238"/>
      <c r="HMA5" s="238"/>
      <c r="HMB5" s="238"/>
      <c r="HMC5" s="238"/>
      <c r="HMD5" s="238"/>
      <c r="HME5" s="238"/>
      <c r="HMF5" s="238"/>
      <c r="HMG5" s="238"/>
      <c r="HMH5" s="238"/>
      <c r="HMI5" s="238"/>
      <c r="HMJ5" s="238"/>
      <c r="HMK5" s="238"/>
      <c r="HML5" s="238"/>
      <c r="HMM5" s="238"/>
      <c r="HMN5" s="238"/>
      <c r="HMO5" s="238"/>
      <c r="HMP5" s="238"/>
      <c r="HMQ5" s="238"/>
      <c r="HMR5" s="238"/>
      <c r="HMS5" s="238"/>
      <c r="HMT5" s="238"/>
      <c r="HMU5" s="238"/>
      <c r="HMV5" s="238"/>
      <c r="HMW5" s="238"/>
      <c r="HMX5" s="238"/>
      <c r="HMY5" s="238"/>
      <c r="HMZ5" s="238"/>
      <c r="HNA5" s="238"/>
      <c r="HNB5" s="238"/>
      <c r="HNC5" s="238"/>
      <c r="HND5" s="238"/>
      <c r="HNE5" s="238"/>
      <c r="HNF5" s="238"/>
      <c r="HNG5" s="238"/>
      <c r="HNH5" s="238"/>
      <c r="HNI5" s="238"/>
      <c r="HNJ5" s="238"/>
      <c r="HNK5" s="238"/>
      <c r="HNL5" s="238"/>
      <c r="HNM5" s="238"/>
      <c r="HNN5" s="238"/>
      <c r="HNO5" s="238"/>
      <c r="HNP5" s="238"/>
      <c r="HNQ5" s="238"/>
      <c r="HNR5" s="238"/>
      <c r="HNS5" s="238"/>
      <c r="HNT5" s="238"/>
      <c r="HNU5" s="238"/>
      <c r="HNV5" s="238"/>
      <c r="HNW5" s="238"/>
      <c r="HNX5" s="238"/>
      <c r="HNY5" s="238"/>
      <c r="HNZ5" s="238"/>
      <c r="HOA5" s="238"/>
      <c r="HOB5" s="238"/>
      <c r="HOC5" s="238"/>
      <c r="HOD5" s="238"/>
      <c r="HOE5" s="238"/>
      <c r="HOF5" s="238"/>
      <c r="HOG5" s="238"/>
      <c r="HOH5" s="238"/>
      <c r="HOI5" s="238"/>
      <c r="HOJ5" s="238"/>
      <c r="HOK5" s="238"/>
      <c r="HOL5" s="238"/>
      <c r="HOM5" s="238"/>
      <c r="HON5" s="238"/>
      <c r="HOO5" s="238"/>
      <c r="HOP5" s="238"/>
      <c r="HOQ5" s="238"/>
      <c r="HOR5" s="238"/>
      <c r="HOS5" s="238"/>
      <c r="HOT5" s="238"/>
      <c r="HOU5" s="238"/>
      <c r="HOV5" s="238"/>
      <c r="HOW5" s="238"/>
      <c r="HOX5" s="238"/>
      <c r="HOY5" s="238"/>
      <c r="HOZ5" s="238"/>
      <c r="HPA5" s="238"/>
      <c r="HPB5" s="238"/>
      <c r="HPC5" s="238"/>
      <c r="HPD5" s="238"/>
      <c r="HPE5" s="238"/>
      <c r="HPF5" s="238"/>
      <c r="HPG5" s="238"/>
      <c r="HPH5" s="238"/>
      <c r="HPI5" s="238"/>
      <c r="HPJ5" s="238"/>
      <c r="HPK5" s="238"/>
      <c r="HPL5" s="238"/>
      <c r="HPM5" s="238"/>
      <c r="HPN5" s="238"/>
      <c r="HPO5" s="238"/>
      <c r="HPP5" s="238"/>
      <c r="HPQ5" s="238"/>
      <c r="HPR5" s="238"/>
      <c r="HPS5" s="238"/>
      <c r="HPT5" s="238"/>
      <c r="HPU5" s="238"/>
      <c r="HPV5" s="238"/>
      <c r="HPW5" s="238"/>
      <c r="HPX5" s="238"/>
      <c r="HPY5" s="238"/>
      <c r="HPZ5" s="238"/>
      <c r="HQA5" s="238"/>
      <c r="HQB5" s="238"/>
      <c r="HQC5" s="238"/>
      <c r="HQD5" s="238"/>
      <c r="HQE5" s="238"/>
      <c r="HQF5" s="238"/>
      <c r="HQG5" s="238"/>
      <c r="HQH5" s="238"/>
      <c r="HQI5" s="238"/>
      <c r="HQJ5" s="238"/>
      <c r="HQK5" s="238"/>
      <c r="HQL5" s="238"/>
      <c r="HQM5" s="238"/>
      <c r="HQN5" s="238"/>
      <c r="HQO5" s="238"/>
      <c r="HQP5" s="238"/>
      <c r="HQQ5" s="238"/>
      <c r="HQR5" s="238"/>
      <c r="HQS5" s="238"/>
      <c r="HQT5" s="238"/>
      <c r="HQU5" s="238"/>
      <c r="HQV5" s="238"/>
      <c r="HQW5" s="238"/>
      <c r="HQX5" s="238"/>
      <c r="HQY5" s="238"/>
      <c r="HQZ5" s="238"/>
      <c r="HRA5" s="238"/>
      <c r="HRB5" s="238"/>
      <c r="HRC5" s="238"/>
      <c r="HRD5" s="238"/>
      <c r="HRE5" s="238"/>
      <c r="HRF5" s="238"/>
      <c r="HRG5" s="238"/>
      <c r="HRH5" s="238"/>
      <c r="HRI5" s="238"/>
      <c r="HRJ5" s="238"/>
      <c r="HRK5" s="238"/>
      <c r="HRL5" s="238"/>
      <c r="HRM5" s="238"/>
      <c r="HRN5" s="238"/>
      <c r="HRO5" s="238"/>
      <c r="HRP5" s="238"/>
      <c r="HRQ5" s="238"/>
      <c r="HRR5" s="238"/>
      <c r="HRS5" s="238"/>
      <c r="HRT5" s="238"/>
      <c r="HRU5" s="238"/>
      <c r="HRV5" s="238"/>
      <c r="HRW5" s="238"/>
      <c r="HRX5" s="238"/>
      <c r="HRY5" s="238"/>
      <c r="HRZ5" s="238"/>
      <c r="HSA5" s="238"/>
      <c r="HSB5" s="238"/>
      <c r="HSC5" s="238"/>
      <c r="HSD5" s="238"/>
      <c r="HSE5" s="238"/>
      <c r="HSF5" s="238"/>
      <c r="HSG5" s="238"/>
      <c r="HSH5" s="238"/>
      <c r="HSI5" s="238"/>
      <c r="HSJ5" s="238"/>
      <c r="HSK5" s="238"/>
      <c r="HSL5" s="238"/>
      <c r="HSM5" s="238"/>
      <c r="HSN5" s="238"/>
      <c r="HSO5" s="238"/>
      <c r="HSP5" s="238"/>
      <c r="HSQ5" s="238"/>
      <c r="HSR5" s="238"/>
      <c r="HSS5" s="238"/>
      <c r="HST5" s="238"/>
      <c r="HSU5" s="238"/>
      <c r="HSV5" s="238"/>
      <c r="HSW5" s="238"/>
      <c r="HSX5" s="238"/>
      <c r="HSY5" s="238"/>
      <c r="HSZ5" s="238"/>
      <c r="HTA5" s="238"/>
      <c r="HTB5" s="238"/>
      <c r="HTC5" s="238"/>
      <c r="HTD5" s="238"/>
      <c r="HTE5" s="238"/>
      <c r="HTF5" s="238"/>
      <c r="HTG5" s="238"/>
      <c r="HTH5" s="238"/>
      <c r="HTI5" s="238"/>
      <c r="HTJ5" s="238"/>
      <c r="HTK5" s="238"/>
      <c r="HTL5" s="238"/>
      <c r="HTM5" s="238"/>
      <c r="HTN5" s="238"/>
      <c r="HTO5" s="238"/>
      <c r="HTP5" s="238"/>
      <c r="HTQ5" s="238"/>
      <c r="HTR5" s="238"/>
      <c r="HTS5" s="238"/>
      <c r="HTT5" s="238"/>
      <c r="HTU5" s="238"/>
      <c r="HTV5" s="238"/>
      <c r="HTW5" s="238"/>
      <c r="HTX5" s="238"/>
      <c r="HTY5" s="238"/>
      <c r="HTZ5" s="238"/>
      <c r="HUA5" s="238"/>
      <c r="HUB5" s="238"/>
      <c r="HUC5" s="238"/>
      <c r="HUD5" s="238"/>
      <c r="HUE5" s="238"/>
      <c r="HUF5" s="238"/>
      <c r="HUG5" s="238"/>
      <c r="HUH5" s="238"/>
      <c r="HUI5" s="238"/>
      <c r="HUJ5" s="238"/>
      <c r="HUK5" s="238"/>
      <c r="HUL5" s="238"/>
      <c r="HUM5" s="238"/>
      <c r="HUN5" s="238"/>
      <c r="HUO5" s="238"/>
      <c r="HUP5" s="238"/>
      <c r="HUQ5" s="238"/>
      <c r="HUR5" s="238"/>
      <c r="HUS5" s="238"/>
      <c r="HUT5" s="238"/>
      <c r="HUU5" s="238"/>
      <c r="HUV5" s="238"/>
      <c r="HUW5" s="238"/>
      <c r="HUX5" s="238"/>
      <c r="HUY5" s="238"/>
      <c r="HUZ5" s="238"/>
      <c r="HVA5" s="238"/>
      <c r="HVB5" s="238"/>
      <c r="HVC5" s="238"/>
      <c r="HVD5" s="238"/>
      <c r="HVE5" s="238"/>
      <c r="HVF5" s="238"/>
      <c r="HVG5" s="238"/>
      <c r="HVH5" s="238"/>
      <c r="HVI5" s="238"/>
      <c r="HVJ5" s="238"/>
      <c r="HVK5" s="238"/>
      <c r="HVL5" s="238"/>
      <c r="HVM5" s="238"/>
      <c r="HVN5" s="238"/>
      <c r="HVO5" s="238"/>
      <c r="HVP5" s="238"/>
      <c r="HVQ5" s="238"/>
      <c r="HVR5" s="238"/>
      <c r="HVS5" s="238"/>
      <c r="HVT5" s="238"/>
      <c r="HVU5" s="238"/>
      <c r="HVV5" s="238"/>
      <c r="HVW5" s="238"/>
      <c r="HVX5" s="238"/>
      <c r="HVY5" s="238"/>
      <c r="HVZ5" s="238"/>
      <c r="HWA5" s="238"/>
      <c r="HWB5" s="238"/>
      <c r="HWC5" s="238"/>
      <c r="HWD5" s="238"/>
      <c r="HWE5" s="238"/>
      <c r="HWF5" s="238"/>
      <c r="HWG5" s="238"/>
      <c r="HWH5" s="238"/>
      <c r="HWI5" s="238"/>
      <c r="HWJ5" s="238"/>
      <c r="HWK5" s="238"/>
      <c r="HWL5" s="238"/>
      <c r="HWM5" s="238"/>
      <c r="HWN5" s="238"/>
      <c r="HWO5" s="238"/>
      <c r="HWP5" s="238"/>
      <c r="HWQ5" s="238"/>
      <c r="HWR5" s="238"/>
      <c r="HWS5" s="238"/>
      <c r="HWT5" s="238"/>
      <c r="HWU5" s="238"/>
      <c r="HWV5" s="238"/>
      <c r="HWW5" s="238"/>
      <c r="HWX5" s="238"/>
      <c r="HWY5" s="238"/>
      <c r="HWZ5" s="238"/>
      <c r="HXA5" s="238"/>
      <c r="HXB5" s="238"/>
      <c r="HXC5" s="238"/>
      <c r="HXD5" s="238"/>
      <c r="HXE5" s="238"/>
      <c r="HXF5" s="238"/>
      <c r="HXG5" s="238"/>
      <c r="HXH5" s="238"/>
      <c r="HXI5" s="238"/>
      <c r="HXJ5" s="238"/>
      <c r="HXK5" s="238"/>
      <c r="HXL5" s="238"/>
      <c r="HXM5" s="238"/>
      <c r="HXN5" s="238"/>
      <c r="HXO5" s="238"/>
      <c r="HXP5" s="238"/>
      <c r="HXQ5" s="238"/>
      <c r="HXR5" s="238"/>
      <c r="HXS5" s="238"/>
      <c r="HXT5" s="238"/>
      <c r="HXU5" s="238"/>
      <c r="HXV5" s="238"/>
      <c r="HXW5" s="238"/>
      <c r="HXX5" s="238"/>
      <c r="HXY5" s="238"/>
      <c r="HXZ5" s="238"/>
      <c r="HYA5" s="238"/>
      <c r="HYB5" s="238"/>
      <c r="HYC5" s="238"/>
      <c r="HYD5" s="238"/>
      <c r="HYE5" s="238"/>
      <c r="HYF5" s="238"/>
      <c r="HYG5" s="238"/>
      <c r="HYH5" s="238"/>
      <c r="HYI5" s="238"/>
      <c r="HYJ5" s="238"/>
      <c r="HYK5" s="238"/>
      <c r="HYL5" s="238"/>
      <c r="HYM5" s="238"/>
      <c r="HYN5" s="238"/>
      <c r="HYO5" s="238"/>
      <c r="HYP5" s="238"/>
      <c r="HYQ5" s="238"/>
      <c r="HYR5" s="238"/>
      <c r="HYS5" s="238"/>
      <c r="HYT5" s="238"/>
      <c r="HYU5" s="238"/>
      <c r="HYV5" s="238"/>
      <c r="HYW5" s="238"/>
      <c r="HYX5" s="238"/>
      <c r="HYY5" s="238"/>
      <c r="HYZ5" s="238"/>
      <c r="HZA5" s="238"/>
      <c r="HZB5" s="238"/>
      <c r="HZC5" s="238"/>
      <c r="HZD5" s="238"/>
      <c r="HZE5" s="238"/>
      <c r="HZF5" s="238"/>
      <c r="HZG5" s="238"/>
      <c r="HZH5" s="238"/>
      <c r="HZI5" s="238"/>
      <c r="HZJ5" s="238"/>
      <c r="HZK5" s="238"/>
      <c r="HZL5" s="238"/>
      <c r="HZM5" s="238"/>
      <c r="HZN5" s="238"/>
      <c r="HZO5" s="238"/>
      <c r="HZP5" s="238"/>
      <c r="HZQ5" s="238"/>
      <c r="HZR5" s="238"/>
      <c r="HZS5" s="238"/>
      <c r="HZT5" s="238"/>
      <c r="HZU5" s="238"/>
      <c r="HZV5" s="238"/>
      <c r="HZW5" s="238"/>
      <c r="HZX5" s="238"/>
      <c r="HZY5" s="238"/>
      <c r="HZZ5" s="238"/>
      <c r="IAA5" s="238"/>
      <c r="IAB5" s="238"/>
      <c r="IAC5" s="238"/>
      <c r="IAD5" s="238"/>
      <c r="IAE5" s="238"/>
      <c r="IAF5" s="238"/>
      <c r="IAG5" s="238"/>
      <c r="IAH5" s="238"/>
      <c r="IAI5" s="238"/>
      <c r="IAJ5" s="238"/>
      <c r="IAK5" s="238"/>
      <c r="IAL5" s="238"/>
      <c r="IAM5" s="238"/>
      <c r="IAN5" s="238"/>
      <c r="IAO5" s="238"/>
      <c r="IAP5" s="238"/>
      <c r="IAQ5" s="238"/>
      <c r="IAR5" s="238"/>
      <c r="IAS5" s="238"/>
      <c r="IAT5" s="238"/>
      <c r="IAU5" s="238"/>
      <c r="IAV5" s="238"/>
      <c r="IAW5" s="238"/>
      <c r="IAX5" s="238"/>
      <c r="IAY5" s="238"/>
      <c r="IAZ5" s="238"/>
      <c r="IBA5" s="238"/>
      <c r="IBB5" s="238"/>
      <c r="IBC5" s="238"/>
      <c r="IBD5" s="238"/>
      <c r="IBE5" s="238"/>
      <c r="IBF5" s="238"/>
      <c r="IBG5" s="238"/>
      <c r="IBH5" s="238"/>
      <c r="IBI5" s="238"/>
      <c r="IBJ5" s="238"/>
      <c r="IBK5" s="238"/>
      <c r="IBL5" s="238"/>
      <c r="IBM5" s="238"/>
      <c r="IBN5" s="238"/>
      <c r="IBO5" s="238"/>
      <c r="IBP5" s="238"/>
      <c r="IBQ5" s="238"/>
      <c r="IBR5" s="238"/>
      <c r="IBS5" s="238"/>
      <c r="IBT5" s="238"/>
      <c r="IBU5" s="238"/>
      <c r="IBV5" s="238"/>
      <c r="IBW5" s="238"/>
      <c r="IBX5" s="238"/>
      <c r="IBY5" s="238"/>
      <c r="IBZ5" s="238"/>
      <c r="ICA5" s="238"/>
      <c r="ICB5" s="238"/>
      <c r="ICC5" s="238"/>
      <c r="ICD5" s="238"/>
      <c r="ICE5" s="238"/>
      <c r="ICF5" s="238"/>
      <c r="ICG5" s="238"/>
      <c r="ICH5" s="238"/>
      <c r="ICI5" s="238"/>
      <c r="ICJ5" s="238"/>
      <c r="ICK5" s="238"/>
      <c r="ICL5" s="238"/>
      <c r="ICM5" s="238"/>
      <c r="ICN5" s="238"/>
      <c r="ICO5" s="238"/>
      <c r="ICP5" s="238"/>
      <c r="ICQ5" s="238"/>
      <c r="ICR5" s="238"/>
      <c r="ICS5" s="238"/>
      <c r="ICT5" s="238"/>
      <c r="ICU5" s="238"/>
      <c r="ICV5" s="238"/>
      <c r="ICW5" s="238"/>
      <c r="ICX5" s="238"/>
      <c r="ICY5" s="238"/>
      <c r="ICZ5" s="238"/>
      <c r="IDA5" s="238"/>
      <c r="IDB5" s="238"/>
      <c r="IDC5" s="238"/>
      <c r="IDD5" s="238"/>
      <c r="IDE5" s="238"/>
      <c r="IDF5" s="238"/>
      <c r="IDG5" s="238"/>
      <c r="IDH5" s="238"/>
      <c r="IDI5" s="238"/>
      <c r="IDJ5" s="238"/>
      <c r="IDK5" s="238"/>
      <c r="IDL5" s="238"/>
      <c r="IDM5" s="238"/>
      <c r="IDN5" s="238"/>
      <c r="IDO5" s="238"/>
      <c r="IDP5" s="238"/>
      <c r="IDQ5" s="238"/>
      <c r="IDR5" s="238"/>
      <c r="IDS5" s="238"/>
      <c r="IDT5" s="238"/>
      <c r="IDU5" s="238"/>
      <c r="IDV5" s="238"/>
      <c r="IDW5" s="238"/>
      <c r="IDX5" s="238"/>
      <c r="IDY5" s="238"/>
      <c r="IDZ5" s="238"/>
      <c r="IEA5" s="238"/>
      <c r="IEB5" s="238"/>
      <c r="IEC5" s="238"/>
      <c r="IED5" s="238"/>
      <c r="IEE5" s="238"/>
      <c r="IEF5" s="238"/>
      <c r="IEG5" s="238"/>
      <c r="IEH5" s="238"/>
      <c r="IEI5" s="238"/>
      <c r="IEJ5" s="238"/>
      <c r="IEK5" s="238"/>
      <c r="IEL5" s="238"/>
      <c r="IEM5" s="238"/>
      <c r="IEN5" s="238"/>
      <c r="IEO5" s="238"/>
      <c r="IEP5" s="238"/>
      <c r="IEQ5" s="238"/>
      <c r="IER5" s="238"/>
      <c r="IES5" s="238"/>
      <c r="IET5" s="238"/>
      <c r="IEU5" s="238"/>
      <c r="IEV5" s="238"/>
      <c r="IEW5" s="238"/>
      <c r="IEX5" s="238"/>
      <c r="IEY5" s="238"/>
      <c r="IEZ5" s="238"/>
      <c r="IFA5" s="238"/>
      <c r="IFB5" s="238"/>
      <c r="IFC5" s="238"/>
      <c r="IFD5" s="238"/>
      <c r="IFE5" s="238"/>
      <c r="IFF5" s="238"/>
      <c r="IFG5" s="238"/>
      <c r="IFH5" s="238"/>
      <c r="IFI5" s="238"/>
      <c r="IFJ5" s="238"/>
      <c r="IFK5" s="238"/>
      <c r="IFL5" s="238"/>
      <c r="IFM5" s="238"/>
      <c r="IFN5" s="238"/>
      <c r="IFO5" s="238"/>
      <c r="IFP5" s="238"/>
      <c r="IFQ5" s="238"/>
      <c r="IFR5" s="238"/>
      <c r="IFS5" s="238"/>
      <c r="IFT5" s="238"/>
      <c r="IFU5" s="238"/>
      <c r="IFV5" s="238"/>
      <c r="IFW5" s="238"/>
      <c r="IFX5" s="238"/>
      <c r="IFY5" s="238"/>
      <c r="IFZ5" s="238"/>
      <c r="IGA5" s="238"/>
      <c r="IGB5" s="238"/>
      <c r="IGC5" s="238"/>
      <c r="IGD5" s="238"/>
      <c r="IGE5" s="238"/>
      <c r="IGF5" s="238"/>
      <c r="IGG5" s="238"/>
      <c r="IGH5" s="238"/>
      <c r="IGI5" s="238"/>
      <c r="IGJ5" s="238"/>
      <c r="IGK5" s="238"/>
      <c r="IGL5" s="238"/>
      <c r="IGM5" s="238"/>
      <c r="IGN5" s="238"/>
      <c r="IGO5" s="238"/>
      <c r="IGP5" s="238"/>
      <c r="IGQ5" s="238"/>
      <c r="IGR5" s="238"/>
      <c r="IGS5" s="238"/>
      <c r="IGT5" s="238"/>
      <c r="IGU5" s="238"/>
      <c r="IGV5" s="238"/>
      <c r="IGW5" s="238"/>
      <c r="IGX5" s="238"/>
      <c r="IGY5" s="238"/>
      <c r="IGZ5" s="238"/>
      <c r="IHA5" s="238"/>
      <c r="IHB5" s="238"/>
      <c r="IHC5" s="238"/>
      <c r="IHD5" s="238"/>
      <c r="IHE5" s="238"/>
      <c r="IHF5" s="238"/>
      <c r="IHG5" s="238"/>
      <c r="IHH5" s="238"/>
      <c r="IHI5" s="238"/>
      <c r="IHJ5" s="238"/>
      <c r="IHK5" s="238"/>
      <c r="IHL5" s="238"/>
      <c r="IHM5" s="238"/>
      <c r="IHN5" s="238"/>
      <c r="IHO5" s="238"/>
      <c r="IHP5" s="238"/>
      <c r="IHQ5" s="238"/>
      <c r="IHR5" s="238"/>
      <c r="IHS5" s="238"/>
      <c r="IHT5" s="238"/>
      <c r="IHU5" s="238"/>
      <c r="IHV5" s="238"/>
      <c r="IHW5" s="238"/>
      <c r="IHX5" s="238"/>
      <c r="IHY5" s="238"/>
      <c r="IHZ5" s="238"/>
      <c r="IIA5" s="238"/>
      <c r="IIB5" s="238"/>
      <c r="IIC5" s="238"/>
      <c r="IID5" s="238"/>
      <c r="IIE5" s="238"/>
      <c r="IIF5" s="238"/>
      <c r="IIG5" s="238"/>
      <c r="IIH5" s="238"/>
      <c r="III5" s="238"/>
      <c r="IIJ5" s="238"/>
      <c r="IIK5" s="238"/>
      <c r="IIL5" s="238"/>
      <c r="IIM5" s="238"/>
      <c r="IIN5" s="238"/>
      <c r="IIO5" s="238"/>
      <c r="IIP5" s="238"/>
      <c r="IIQ5" s="238"/>
      <c r="IIR5" s="238"/>
      <c r="IIS5" s="238"/>
      <c r="IIT5" s="238"/>
      <c r="IIU5" s="238"/>
      <c r="IIV5" s="238"/>
      <c r="IIW5" s="238"/>
      <c r="IIX5" s="238"/>
      <c r="IIY5" s="238"/>
      <c r="IIZ5" s="238"/>
      <c r="IJA5" s="238"/>
      <c r="IJB5" s="238"/>
      <c r="IJC5" s="238"/>
      <c r="IJD5" s="238"/>
      <c r="IJE5" s="238"/>
      <c r="IJF5" s="238"/>
      <c r="IJG5" s="238"/>
      <c r="IJH5" s="238"/>
      <c r="IJI5" s="238"/>
      <c r="IJJ5" s="238"/>
      <c r="IJK5" s="238"/>
      <c r="IJL5" s="238"/>
      <c r="IJM5" s="238"/>
      <c r="IJN5" s="238"/>
      <c r="IJO5" s="238"/>
      <c r="IJP5" s="238"/>
      <c r="IJQ5" s="238"/>
      <c r="IJR5" s="238"/>
      <c r="IJS5" s="238"/>
      <c r="IJT5" s="238"/>
      <c r="IJU5" s="238"/>
      <c r="IJV5" s="238"/>
      <c r="IJW5" s="238"/>
      <c r="IJX5" s="238"/>
      <c r="IJY5" s="238"/>
      <c r="IJZ5" s="238"/>
      <c r="IKA5" s="238"/>
      <c r="IKB5" s="238"/>
      <c r="IKC5" s="238"/>
      <c r="IKD5" s="238"/>
      <c r="IKE5" s="238"/>
      <c r="IKF5" s="238"/>
      <c r="IKG5" s="238"/>
      <c r="IKH5" s="238"/>
      <c r="IKI5" s="238"/>
      <c r="IKJ5" s="238"/>
      <c r="IKK5" s="238"/>
      <c r="IKL5" s="238"/>
      <c r="IKM5" s="238"/>
      <c r="IKN5" s="238"/>
      <c r="IKO5" s="238"/>
      <c r="IKP5" s="238"/>
      <c r="IKQ5" s="238"/>
      <c r="IKR5" s="238"/>
      <c r="IKS5" s="238"/>
      <c r="IKT5" s="238"/>
      <c r="IKU5" s="238"/>
      <c r="IKV5" s="238"/>
      <c r="IKW5" s="238"/>
      <c r="IKX5" s="238"/>
      <c r="IKY5" s="238"/>
      <c r="IKZ5" s="238"/>
      <c r="ILA5" s="238"/>
      <c r="ILB5" s="238"/>
      <c r="ILC5" s="238"/>
      <c r="ILD5" s="238"/>
      <c r="ILE5" s="238"/>
      <c r="ILF5" s="238"/>
      <c r="ILG5" s="238"/>
      <c r="ILH5" s="238"/>
      <c r="ILI5" s="238"/>
      <c r="ILJ5" s="238"/>
      <c r="ILK5" s="238"/>
      <c r="ILL5" s="238"/>
      <c r="ILM5" s="238"/>
      <c r="ILN5" s="238"/>
      <c r="ILO5" s="238"/>
      <c r="ILP5" s="238"/>
      <c r="ILQ5" s="238"/>
      <c r="ILR5" s="238"/>
      <c r="ILS5" s="238"/>
      <c r="ILT5" s="238"/>
      <c r="ILU5" s="238"/>
      <c r="ILV5" s="238"/>
      <c r="ILW5" s="238"/>
      <c r="ILX5" s="238"/>
      <c r="ILY5" s="238"/>
      <c r="ILZ5" s="238"/>
      <c r="IMA5" s="238"/>
      <c r="IMB5" s="238"/>
      <c r="IMC5" s="238"/>
      <c r="IMD5" s="238"/>
      <c r="IME5" s="238"/>
      <c r="IMF5" s="238"/>
      <c r="IMG5" s="238"/>
      <c r="IMH5" s="238"/>
      <c r="IMI5" s="238"/>
      <c r="IMJ5" s="238"/>
      <c r="IMK5" s="238"/>
      <c r="IML5" s="238"/>
      <c r="IMM5" s="238"/>
      <c r="IMN5" s="238"/>
      <c r="IMO5" s="238"/>
      <c r="IMP5" s="238"/>
      <c r="IMQ5" s="238"/>
      <c r="IMR5" s="238"/>
      <c r="IMS5" s="238"/>
      <c r="IMT5" s="238"/>
      <c r="IMU5" s="238"/>
      <c r="IMV5" s="238"/>
      <c r="IMW5" s="238"/>
      <c r="IMX5" s="238"/>
      <c r="IMY5" s="238"/>
      <c r="IMZ5" s="238"/>
      <c r="INA5" s="238"/>
      <c r="INB5" s="238"/>
      <c r="INC5" s="238"/>
      <c r="IND5" s="238"/>
      <c r="INE5" s="238"/>
      <c r="INF5" s="238"/>
      <c r="ING5" s="238"/>
      <c r="INH5" s="238"/>
      <c r="INI5" s="238"/>
      <c r="INJ5" s="238"/>
      <c r="INK5" s="238"/>
      <c r="INL5" s="238"/>
      <c r="INM5" s="238"/>
      <c r="INN5" s="238"/>
      <c r="INO5" s="238"/>
      <c r="INP5" s="238"/>
      <c r="INQ5" s="238"/>
      <c r="INR5" s="238"/>
      <c r="INS5" s="238"/>
      <c r="INT5" s="238"/>
      <c r="INU5" s="238"/>
      <c r="INV5" s="238"/>
      <c r="INW5" s="238"/>
      <c r="INX5" s="238"/>
      <c r="INY5" s="238"/>
      <c r="INZ5" s="238"/>
      <c r="IOA5" s="238"/>
      <c r="IOB5" s="238"/>
      <c r="IOC5" s="238"/>
      <c r="IOD5" s="238"/>
      <c r="IOE5" s="238"/>
      <c r="IOF5" s="238"/>
      <c r="IOG5" s="238"/>
      <c r="IOH5" s="238"/>
      <c r="IOI5" s="238"/>
      <c r="IOJ5" s="238"/>
      <c r="IOK5" s="238"/>
      <c r="IOL5" s="238"/>
      <c r="IOM5" s="238"/>
      <c r="ION5" s="238"/>
      <c r="IOO5" s="238"/>
      <c r="IOP5" s="238"/>
      <c r="IOQ5" s="238"/>
      <c r="IOR5" s="238"/>
      <c r="IOS5" s="238"/>
      <c r="IOT5" s="238"/>
      <c r="IOU5" s="238"/>
      <c r="IOV5" s="238"/>
      <c r="IOW5" s="238"/>
      <c r="IOX5" s="238"/>
      <c r="IOY5" s="238"/>
      <c r="IOZ5" s="238"/>
      <c r="IPA5" s="238"/>
      <c r="IPB5" s="238"/>
      <c r="IPC5" s="238"/>
      <c r="IPD5" s="238"/>
      <c r="IPE5" s="238"/>
      <c r="IPF5" s="238"/>
      <c r="IPG5" s="238"/>
      <c r="IPH5" s="238"/>
      <c r="IPI5" s="238"/>
      <c r="IPJ5" s="238"/>
      <c r="IPK5" s="238"/>
      <c r="IPL5" s="238"/>
      <c r="IPM5" s="238"/>
      <c r="IPN5" s="238"/>
      <c r="IPO5" s="238"/>
      <c r="IPP5" s="238"/>
      <c r="IPQ5" s="238"/>
      <c r="IPR5" s="238"/>
      <c r="IPS5" s="238"/>
      <c r="IPT5" s="238"/>
      <c r="IPU5" s="238"/>
      <c r="IPV5" s="238"/>
      <c r="IPW5" s="238"/>
      <c r="IPX5" s="238"/>
      <c r="IPY5" s="238"/>
      <c r="IPZ5" s="238"/>
      <c r="IQA5" s="238"/>
      <c r="IQB5" s="238"/>
      <c r="IQC5" s="238"/>
      <c r="IQD5" s="238"/>
      <c r="IQE5" s="238"/>
      <c r="IQF5" s="238"/>
      <c r="IQG5" s="238"/>
      <c r="IQH5" s="238"/>
      <c r="IQI5" s="238"/>
      <c r="IQJ5" s="238"/>
      <c r="IQK5" s="238"/>
      <c r="IQL5" s="238"/>
      <c r="IQM5" s="238"/>
      <c r="IQN5" s="238"/>
      <c r="IQO5" s="238"/>
      <c r="IQP5" s="238"/>
      <c r="IQQ5" s="238"/>
      <c r="IQR5" s="238"/>
      <c r="IQS5" s="238"/>
      <c r="IQT5" s="238"/>
      <c r="IQU5" s="238"/>
      <c r="IQV5" s="238"/>
      <c r="IQW5" s="238"/>
      <c r="IQX5" s="238"/>
      <c r="IQY5" s="238"/>
      <c r="IQZ5" s="238"/>
      <c r="IRA5" s="238"/>
      <c r="IRB5" s="238"/>
      <c r="IRC5" s="238"/>
      <c r="IRD5" s="238"/>
      <c r="IRE5" s="238"/>
      <c r="IRF5" s="238"/>
      <c r="IRG5" s="238"/>
      <c r="IRH5" s="238"/>
      <c r="IRI5" s="238"/>
      <c r="IRJ5" s="238"/>
      <c r="IRK5" s="238"/>
      <c r="IRL5" s="238"/>
      <c r="IRM5" s="238"/>
      <c r="IRN5" s="238"/>
      <c r="IRO5" s="238"/>
      <c r="IRP5" s="238"/>
      <c r="IRQ5" s="238"/>
      <c r="IRR5" s="238"/>
      <c r="IRS5" s="238"/>
      <c r="IRT5" s="238"/>
      <c r="IRU5" s="238"/>
      <c r="IRV5" s="238"/>
      <c r="IRW5" s="238"/>
      <c r="IRX5" s="238"/>
      <c r="IRY5" s="238"/>
      <c r="IRZ5" s="238"/>
      <c r="ISA5" s="238"/>
      <c r="ISB5" s="238"/>
      <c r="ISC5" s="238"/>
      <c r="ISD5" s="238"/>
      <c r="ISE5" s="238"/>
      <c r="ISF5" s="238"/>
      <c r="ISG5" s="238"/>
      <c r="ISH5" s="238"/>
      <c r="ISI5" s="238"/>
      <c r="ISJ5" s="238"/>
      <c r="ISK5" s="238"/>
      <c r="ISL5" s="238"/>
      <c r="ISM5" s="238"/>
      <c r="ISN5" s="238"/>
      <c r="ISO5" s="238"/>
      <c r="ISP5" s="238"/>
      <c r="ISQ5" s="238"/>
      <c r="ISR5" s="238"/>
      <c r="ISS5" s="238"/>
      <c r="IST5" s="238"/>
      <c r="ISU5" s="238"/>
      <c r="ISV5" s="238"/>
      <c r="ISW5" s="238"/>
      <c r="ISX5" s="238"/>
      <c r="ISY5" s="238"/>
      <c r="ISZ5" s="238"/>
      <c r="ITA5" s="238"/>
      <c r="ITB5" s="238"/>
      <c r="ITC5" s="238"/>
      <c r="ITD5" s="238"/>
      <c r="ITE5" s="238"/>
      <c r="ITF5" s="238"/>
      <c r="ITG5" s="238"/>
      <c r="ITH5" s="238"/>
      <c r="ITI5" s="238"/>
      <c r="ITJ5" s="238"/>
      <c r="ITK5" s="238"/>
      <c r="ITL5" s="238"/>
      <c r="ITM5" s="238"/>
      <c r="ITN5" s="238"/>
      <c r="ITO5" s="238"/>
      <c r="ITP5" s="238"/>
      <c r="ITQ5" s="238"/>
      <c r="ITR5" s="238"/>
      <c r="ITS5" s="238"/>
      <c r="ITT5" s="238"/>
      <c r="ITU5" s="238"/>
      <c r="ITV5" s="238"/>
      <c r="ITW5" s="238"/>
      <c r="ITX5" s="238"/>
      <c r="ITY5" s="238"/>
      <c r="ITZ5" s="238"/>
      <c r="IUA5" s="238"/>
      <c r="IUB5" s="238"/>
      <c r="IUC5" s="238"/>
      <c r="IUD5" s="238"/>
      <c r="IUE5" s="238"/>
      <c r="IUF5" s="238"/>
      <c r="IUG5" s="238"/>
      <c r="IUH5" s="238"/>
      <c r="IUI5" s="238"/>
      <c r="IUJ5" s="238"/>
      <c r="IUK5" s="238"/>
      <c r="IUL5" s="238"/>
      <c r="IUM5" s="238"/>
      <c r="IUN5" s="238"/>
      <c r="IUO5" s="238"/>
      <c r="IUP5" s="238"/>
      <c r="IUQ5" s="238"/>
      <c r="IUR5" s="238"/>
      <c r="IUS5" s="238"/>
      <c r="IUT5" s="238"/>
      <c r="IUU5" s="238"/>
      <c r="IUV5" s="238"/>
      <c r="IUW5" s="238"/>
      <c r="IUX5" s="238"/>
      <c r="IUY5" s="238"/>
      <c r="IUZ5" s="238"/>
      <c r="IVA5" s="238"/>
      <c r="IVB5" s="238"/>
      <c r="IVC5" s="238"/>
      <c r="IVD5" s="238"/>
      <c r="IVE5" s="238"/>
      <c r="IVF5" s="238"/>
      <c r="IVG5" s="238"/>
      <c r="IVH5" s="238"/>
      <c r="IVI5" s="238"/>
      <c r="IVJ5" s="238"/>
      <c r="IVK5" s="238"/>
      <c r="IVL5" s="238"/>
      <c r="IVM5" s="238"/>
      <c r="IVN5" s="238"/>
      <c r="IVO5" s="238"/>
      <c r="IVP5" s="238"/>
      <c r="IVQ5" s="238"/>
      <c r="IVR5" s="238"/>
      <c r="IVS5" s="238"/>
      <c r="IVT5" s="238"/>
      <c r="IVU5" s="238"/>
      <c r="IVV5" s="238"/>
      <c r="IVW5" s="238"/>
      <c r="IVX5" s="238"/>
      <c r="IVY5" s="238"/>
      <c r="IVZ5" s="238"/>
      <c r="IWA5" s="238"/>
      <c r="IWB5" s="238"/>
      <c r="IWC5" s="238"/>
      <c r="IWD5" s="238"/>
      <c r="IWE5" s="238"/>
      <c r="IWF5" s="238"/>
      <c r="IWG5" s="238"/>
      <c r="IWH5" s="238"/>
      <c r="IWI5" s="238"/>
      <c r="IWJ5" s="238"/>
      <c r="IWK5" s="238"/>
      <c r="IWL5" s="238"/>
      <c r="IWM5" s="238"/>
      <c r="IWN5" s="238"/>
      <c r="IWO5" s="238"/>
      <c r="IWP5" s="238"/>
      <c r="IWQ5" s="238"/>
      <c r="IWR5" s="238"/>
      <c r="IWS5" s="238"/>
      <c r="IWT5" s="238"/>
      <c r="IWU5" s="238"/>
      <c r="IWV5" s="238"/>
      <c r="IWW5" s="238"/>
      <c r="IWX5" s="238"/>
      <c r="IWY5" s="238"/>
      <c r="IWZ5" s="238"/>
      <c r="IXA5" s="238"/>
      <c r="IXB5" s="238"/>
      <c r="IXC5" s="238"/>
      <c r="IXD5" s="238"/>
      <c r="IXE5" s="238"/>
      <c r="IXF5" s="238"/>
      <c r="IXG5" s="238"/>
      <c r="IXH5" s="238"/>
      <c r="IXI5" s="238"/>
      <c r="IXJ5" s="238"/>
      <c r="IXK5" s="238"/>
      <c r="IXL5" s="238"/>
      <c r="IXM5" s="238"/>
      <c r="IXN5" s="238"/>
      <c r="IXO5" s="238"/>
      <c r="IXP5" s="238"/>
      <c r="IXQ5" s="238"/>
      <c r="IXR5" s="238"/>
      <c r="IXS5" s="238"/>
      <c r="IXT5" s="238"/>
      <c r="IXU5" s="238"/>
      <c r="IXV5" s="238"/>
      <c r="IXW5" s="238"/>
      <c r="IXX5" s="238"/>
      <c r="IXY5" s="238"/>
      <c r="IXZ5" s="238"/>
      <c r="IYA5" s="238"/>
      <c r="IYB5" s="238"/>
      <c r="IYC5" s="238"/>
      <c r="IYD5" s="238"/>
      <c r="IYE5" s="238"/>
      <c r="IYF5" s="238"/>
      <c r="IYG5" s="238"/>
      <c r="IYH5" s="238"/>
      <c r="IYI5" s="238"/>
      <c r="IYJ5" s="238"/>
      <c r="IYK5" s="238"/>
      <c r="IYL5" s="238"/>
      <c r="IYM5" s="238"/>
      <c r="IYN5" s="238"/>
      <c r="IYO5" s="238"/>
      <c r="IYP5" s="238"/>
      <c r="IYQ5" s="238"/>
      <c r="IYR5" s="238"/>
      <c r="IYS5" s="238"/>
      <c r="IYT5" s="238"/>
      <c r="IYU5" s="238"/>
      <c r="IYV5" s="238"/>
      <c r="IYW5" s="238"/>
      <c r="IYX5" s="238"/>
      <c r="IYY5" s="238"/>
      <c r="IYZ5" s="238"/>
      <c r="IZA5" s="238"/>
      <c r="IZB5" s="238"/>
      <c r="IZC5" s="238"/>
      <c r="IZD5" s="238"/>
      <c r="IZE5" s="238"/>
      <c r="IZF5" s="238"/>
      <c r="IZG5" s="238"/>
      <c r="IZH5" s="238"/>
      <c r="IZI5" s="238"/>
      <c r="IZJ5" s="238"/>
      <c r="IZK5" s="238"/>
      <c r="IZL5" s="238"/>
      <c r="IZM5" s="238"/>
      <c r="IZN5" s="238"/>
      <c r="IZO5" s="238"/>
      <c r="IZP5" s="238"/>
      <c r="IZQ5" s="238"/>
      <c r="IZR5" s="238"/>
      <c r="IZS5" s="238"/>
      <c r="IZT5" s="238"/>
      <c r="IZU5" s="238"/>
      <c r="IZV5" s="238"/>
      <c r="IZW5" s="238"/>
      <c r="IZX5" s="238"/>
      <c r="IZY5" s="238"/>
      <c r="IZZ5" s="238"/>
      <c r="JAA5" s="238"/>
      <c r="JAB5" s="238"/>
      <c r="JAC5" s="238"/>
      <c r="JAD5" s="238"/>
      <c r="JAE5" s="238"/>
      <c r="JAF5" s="238"/>
      <c r="JAG5" s="238"/>
      <c r="JAH5" s="238"/>
      <c r="JAI5" s="238"/>
      <c r="JAJ5" s="238"/>
      <c r="JAK5" s="238"/>
      <c r="JAL5" s="238"/>
      <c r="JAM5" s="238"/>
      <c r="JAN5" s="238"/>
      <c r="JAO5" s="238"/>
      <c r="JAP5" s="238"/>
      <c r="JAQ5" s="238"/>
      <c r="JAR5" s="238"/>
      <c r="JAS5" s="238"/>
      <c r="JAT5" s="238"/>
      <c r="JAU5" s="238"/>
      <c r="JAV5" s="238"/>
      <c r="JAW5" s="238"/>
      <c r="JAX5" s="238"/>
      <c r="JAY5" s="238"/>
      <c r="JAZ5" s="238"/>
      <c r="JBA5" s="238"/>
      <c r="JBB5" s="238"/>
      <c r="JBC5" s="238"/>
      <c r="JBD5" s="238"/>
      <c r="JBE5" s="238"/>
      <c r="JBF5" s="238"/>
      <c r="JBG5" s="238"/>
      <c r="JBH5" s="238"/>
      <c r="JBI5" s="238"/>
      <c r="JBJ5" s="238"/>
      <c r="JBK5" s="238"/>
      <c r="JBL5" s="238"/>
      <c r="JBM5" s="238"/>
      <c r="JBN5" s="238"/>
      <c r="JBO5" s="238"/>
      <c r="JBP5" s="238"/>
      <c r="JBQ5" s="238"/>
      <c r="JBR5" s="238"/>
      <c r="JBS5" s="238"/>
      <c r="JBT5" s="238"/>
      <c r="JBU5" s="238"/>
      <c r="JBV5" s="238"/>
      <c r="JBW5" s="238"/>
      <c r="JBX5" s="238"/>
      <c r="JBY5" s="238"/>
      <c r="JBZ5" s="238"/>
      <c r="JCA5" s="238"/>
      <c r="JCB5" s="238"/>
      <c r="JCC5" s="238"/>
      <c r="JCD5" s="238"/>
      <c r="JCE5" s="238"/>
      <c r="JCF5" s="238"/>
      <c r="JCG5" s="238"/>
      <c r="JCH5" s="238"/>
      <c r="JCI5" s="238"/>
      <c r="JCJ5" s="238"/>
      <c r="JCK5" s="238"/>
      <c r="JCL5" s="238"/>
      <c r="JCM5" s="238"/>
      <c r="JCN5" s="238"/>
      <c r="JCO5" s="238"/>
      <c r="JCP5" s="238"/>
      <c r="JCQ5" s="238"/>
      <c r="JCR5" s="238"/>
      <c r="JCS5" s="238"/>
      <c r="JCT5" s="238"/>
      <c r="JCU5" s="238"/>
      <c r="JCV5" s="238"/>
      <c r="JCW5" s="238"/>
      <c r="JCX5" s="238"/>
      <c r="JCY5" s="238"/>
      <c r="JCZ5" s="238"/>
      <c r="JDA5" s="238"/>
      <c r="JDB5" s="238"/>
      <c r="JDC5" s="238"/>
      <c r="JDD5" s="238"/>
      <c r="JDE5" s="238"/>
      <c r="JDF5" s="238"/>
      <c r="JDG5" s="238"/>
      <c r="JDH5" s="238"/>
      <c r="JDI5" s="238"/>
      <c r="JDJ5" s="238"/>
      <c r="JDK5" s="238"/>
      <c r="JDL5" s="238"/>
      <c r="JDM5" s="238"/>
      <c r="JDN5" s="238"/>
      <c r="JDO5" s="238"/>
      <c r="JDP5" s="238"/>
      <c r="JDQ5" s="238"/>
      <c r="JDR5" s="238"/>
      <c r="JDS5" s="238"/>
      <c r="JDT5" s="238"/>
      <c r="JDU5" s="238"/>
      <c r="JDV5" s="238"/>
      <c r="JDW5" s="238"/>
      <c r="JDX5" s="238"/>
      <c r="JDY5" s="238"/>
      <c r="JDZ5" s="238"/>
      <c r="JEA5" s="238"/>
      <c r="JEB5" s="238"/>
      <c r="JEC5" s="238"/>
      <c r="JED5" s="238"/>
      <c r="JEE5" s="238"/>
      <c r="JEF5" s="238"/>
      <c r="JEG5" s="238"/>
      <c r="JEH5" s="238"/>
      <c r="JEI5" s="238"/>
      <c r="JEJ5" s="238"/>
      <c r="JEK5" s="238"/>
      <c r="JEL5" s="238"/>
      <c r="JEM5" s="238"/>
      <c r="JEN5" s="238"/>
      <c r="JEO5" s="238"/>
      <c r="JEP5" s="238"/>
      <c r="JEQ5" s="238"/>
      <c r="JER5" s="238"/>
      <c r="JES5" s="238"/>
      <c r="JET5" s="238"/>
      <c r="JEU5" s="238"/>
      <c r="JEV5" s="238"/>
      <c r="JEW5" s="238"/>
      <c r="JEX5" s="238"/>
      <c r="JEY5" s="238"/>
      <c r="JEZ5" s="238"/>
      <c r="JFA5" s="238"/>
      <c r="JFB5" s="238"/>
      <c r="JFC5" s="238"/>
      <c r="JFD5" s="238"/>
      <c r="JFE5" s="238"/>
      <c r="JFF5" s="238"/>
      <c r="JFG5" s="238"/>
      <c r="JFH5" s="238"/>
      <c r="JFI5" s="238"/>
      <c r="JFJ5" s="238"/>
      <c r="JFK5" s="238"/>
      <c r="JFL5" s="238"/>
      <c r="JFM5" s="238"/>
      <c r="JFN5" s="238"/>
      <c r="JFO5" s="238"/>
      <c r="JFP5" s="238"/>
      <c r="JFQ5" s="238"/>
      <c r="JFR5" s="238"/>
      <c r="JFS5" s="238"/>
      <c r="JFT5" s="238"/>
      <c r="JFU5" s="238"/>
      <c r="JFV5" s="238"/>
      <c r="JFW5" s="238"/>
      <c r="JFX5" s="238"/>
      <c r="JFY5" s="238"/>
      <c r="JFZ5" s="238"/>
      <c r="JGA5" s="238"/>
      <c r="JGB5" s="238"/>
      <c r="JGC5" s="238"/>
      <c r="JGD5" s="238"/>
      <c r="JGE5" s="238"/>
      <c r="JGF5" s="238"/>
      <c r="JGG5" s="238"/>
      <c r="JGH5" s="238"/>
      <c r="JGI5" s="238"/>
      <c r="JGJ5" s="238"/>
      <c r="JGK5" s="238"/>
      <c r="JGL5" s="238"/>
      <c r="JGM5" s="238"/>
      <c r="JGN5" s="238"/>
      <c r="JGO5" s="238"/>
      <c r="JGP5" s="238"/>
      <c r="JGQ5" s="238"/>
      <c r="JGR5" s="238"/>
      <c r="JGS5" s="238"/>
      <c r="JGT5" s="238"/>
      <c r="JGU5" s="238"/>
      <c r="JGV5" s="238"/>
      <c r="JGW5" s="238"/>
      <c r="JGX5" s="238"/>
      <c r="JGY5" s="238"/>
      <c r="JGZ5" s="238"/>
      <c r="JHA5" s="238"/>
      <c r="JHB5" s="238"/>
      <c r="JHC5" s="238"/>
      <c r="JHD5" s="238"/>
      <c r="JHE5" s="238"/>
      <c r="JHF5" s="238"/>
      <c r="JHG5" s="238"/>
      <c r="JHH5" s="238"/>
      <c r="JHI5" s="238"/>
      <c r="JHJ5" s="238"/>
      <c r="JHK5" s="238"/>
      <c r="JHL5" s="238"/>
      <c r="JHM5" s="238"/>
      <c r="JHN5" s="238"/>
      <c r="JHO5" s="238"/>
      <c r="JHP5" s="238"/>
      <c r="JHQ5" s="238"/>
      <c r="JHR5" s="238"/>
      <c r="JHS5" s="238"/>
      <c r="JHT5" s="238"/>
      <c r="JHU5" s="238"/>
      <c r="JHV5" s="238"/>
      <c r="JHW5" s="238"/>
      <c r="JHX5" s="238"/>
      <c r="JHY5" s="238"/>
      <c r="JHZ5" s="238"/>
      <c r="JIA5" s="238"/>
      <c r="JIB5" s="238"/>
      <c r="JIC5" s="238"/>
      <c r="JID5" s="238"/>
      <c r="JIE5" s="238"/>
      <c r="JIF5" s="238"/>
      <c r="JIG5" s="238"/>
      <c r="JIH5" s="238"/>
      <c r="JII5" s="238"/>
      <c r="JIJ5" s="238"/>
      <c r="JIK5" s="238"/>
      <c r="JIL5" s="238"/>
      <c r="JIM5" s="238"/>
      <c r="JIN5" s="238"/>
      <c r="JIO5" s="238"/>
      <c r="JIP5" s="238"/>
      <c r="JIQ5" s="238"/>
      <c r="JIR5" s="238"/>
      <c r="JIS5" s="238"/>
      <c r="JIT5" s="238"/>
      <c r="JIU5" s="238"/>
      <c r="JIV5" s="238"/>
      <c r="JIW5" s="238"/>
      <c r="JIX5" s="238"/>
      <c r="JIY5" s="238"/>
      <c r="JIZ5" s="238"/>
      <c r="JJA5" s="238"/>
      <c r="JJB5" s="238"/>
      <c r="JJC5" s="238"/>
      <c r="JJD5" s="238"/>
      <c r="JJE5" s="238"/>
      <c r="JJF5" s="238"/>
      <c r="JJG5" s="238"/>
      <c r="JJH5" s="238"/>
      <c r="JJI5" s="238"/>
      <c r="JJJ5" s="238"/>
      <c r="JJK5" s="238"/>
      <c r="JJL5" s="238"/>
      <c r="JJM5" s="238"/>
      <c r="JJN5" s="238"/>
      <c r="JJO5" s="238"/>
      <c r="JJP5" s="238"/>
      <c r="JJQ5" s="238"/>
      <c r="JJR5" s="238"/>
      <c r="JJS5" s="238"/>
      <c r="JJT5" s="238"/>
      <c r="JJU5" s="238"/>
      <c r="JJV5" s="238"/>
      <c r="JJW5" s="238"/>
      <c r="JJX5" s="238"/>
      <c r="JJY5" s="238"/>
      <c r="JJZ5" s="238"/>
      <c r="JKA5" s="238"/>
      <c r="JKB5" s="238"/>
      <c r="JKC5" s="238"/>
      <c r="JKD5" s="238"/>
      <c r="JKE5" s="238"/>
      <c r="JKF5" s="238"/>
      <c r="JKG5" s="238"/>
      <c r="JKH5" s="238"/>
      <c r="JKI5" s="238"/>
      <c r="JKJ5" s="238"/>
      <c r="JKK5" s="238"/>
      <c r="JKL5" s="238"/>
      <c r="JKM5" s="238"/>
      <c r="JKN5" s="238"/>
      <c r="JKO5" s="238"/>
      <c r="JKP5" s="238"/>
      <c r="JKQ5" s="238"/>
      <c r="JKR5" s="238"/>
      <c r="JKS5" s="238"/>
      <c r="JKT5" s="238"/>
      <c r="JKU5" s="238"/>
      <c r="JKV5" s="238"/>
      <c r="JKW5" s="238"/>
      <c r="JKX5" s="238"/>
      <c r="JKY5" s="238"/>
      <c r="JKZ5" s="238"/>
      <c r="JLA5" s="238"/>
      <c r="JLB5" s="238"/>
      <c r="JLC5" s="238"/>
      <c r="JLD5" s="238"/>
      <c r="JLE5" s="238"/>
      <c r="JLF5" s="238"/>
      <c r="JLG5" s="238"/>
      <c r="JLH5" s="238"/>
      <c r="JLI5" s="238"/>
      <c r="JLJ5" s="238"/>
      <c r="JLK5" s="238"/>
      <c r="JLL5" s="238"/>
      <c r="JLM5" s="238"/>
      <c r="JLN5" s="238"/>
      <c r="JLO5" s="238"/>
      <c r="JLP5" s="238"/>
      <c r="JLQ5" s="238"/>
      <c r="JLR5" s="238"/>
      <c r="JLS5" s="238"/>
      <c r="JLT5" s="238"/>
      <c r="JLU5" s="238"/>
      <c r="JLV5" s="238"/>
      <c r="JLW5" s="238"/>
      <c r="JLX5" s="238"/>
      <c r="JLY5" s="238"/>
      <c r="JLZ5" s="238"/>
      <c r="JMA5" s="238"/>
      <c r="JMB5" s="238"/>
      <c r="JMC5" s="238"/>
      <c r="JMD5" s="238"/>
      <c r="JME5" s="238"/>
      <c r="JMF5" s="238"/>
      <c r="JMG5" s="238"/>
      <c r="JMH5" s="238"/>
      <c r="JMI5" s="238"/>
      <c r="JMJ5" s="238"/>
      <c r="JMK5" s="238"/>
      <c r="JML5" s="238"/>
      <c r="JMM5" s="238"/>
      <c r="JMN5" s="238"/>
      <c r="JMO5" s="238"/>
      <c r="JMP5" s="238"/>
      <c r="JMQ5" s="238"/>
      <c r="JMR5" s="238"/>
      <c r="JMS5" s="238"/>
      <c r="JMT5" s="238"/>
      <c r="JMU5" s="238"/>
      <c r="JMV5" s="238"/>
      <c r="JMW5" s="238"/>
      <c r="JMX5" s="238"/>
      <c r="JMY5" s="238"/>
      <c r="JMZ5" s="238"/>
      <c r="JNA5" s="238"/>
      <c r="JNB5" s="238"/>
      <c r="JNC5" s="238"/>
      <c r="JND5" s="238"/>
      <c r="JNE5" s="238"/>
      <c r="JNF5" s="238"/>
      <c r="JNG5" s="238"/>
      <c r="JNH5" s="238"/>
      <c r="JNI5" s="238"/>
      <c r="JNJ5" s="238"/>
      <c r="JNK5" s="238"/>
      <c r="JNL5" s="238"/>
      <c r="JNM5" s="238"/>
      <c r="JNN5" s="238"/>
      <c r="JNO5" s="238"/>
      <c r="JNP5" s="238"/>
      <c r="JNQ5" s="238"/>
      <c r="JNR5" s="238"/>
      <c r="JNS5" s="238"/>
      <c r="JNT5" s="238"/>
      <c r="JNU5" s="238"/>
      <c r="JNV5" s="238"/>
      <c r="JNW5" s="238"/>
      <c r="JNX5" s="238"/>
      <c r="JNY5" s="238"/>
      <c r="JNZ5" s="238"/>
      <c r="JOA5" s="238"/>
      <c r="JOB5" s="238"/>
      <c r="JOC5" s="238"/>
      <c r="JOD5" s="238"/>
      <c r="JOE5" s="238"/>
      <c r="JOF5" s="238"/>
      <c r="JOG5" s="238"/>
      <c r="JOH5" s="238"/>
      <c r="JOI5" s="238"/>
      <c r="JOJ5" s="238"/>
      <c r="JOK5" s="238"/>
      <c r="JOL5" s="238"/>
      <c r="JOM5" s="238"/>
      <c r="JON5" s="238"/>
      <c r="JOO5" s="238"/>
      <c r="JOP5" s="238"/>
      <c r="JOQ5" s="238"/>
      <c r="JOR5" s="238"/>
      <c r="JOS5" s="238"/>
      <c r="JOT5" s="238"/>
      <c r="JOU5" s="238"/>
      <c r="JOV5" s="238"/>
      <c r="JOW5" s="238"/>
      <c r="JOX5" s="238"/>
      <c r="JOY5" s="238"/>
      <c r="JOZ5" s="238"/>
      <c r="JPA5" s="238"/>
      <c r="JPB5" s="238"/>
      <c r="JPC5" s="238"/>
      <c r="JPD5" s="238"/>
      <c r="JPE5" s="238"/>
      <c r="JPF5" s="238"/>
      <c r="JPG5" s="238"/>
      <c r="JPH5" s="238"/>
      <c r="JPI5" s="238"/>
      <c r="JPJ5" s="238"/>
      <c r="JPK5" s="238"/>
      <c r="JPL5" s="238"/>
      <c r="JPM5" s="238"/>
      <c r="JPN5" s="238"/>
      <c r="JPO5" s="238"/>
      <c r="JPP5" s="238"/>
      <c r="JPQ5" s="238"/>
      <c r="JPR5" s="238"/>
      <c r="JPS5" s="238"/>
      <c r="JPT5" s="238"/>
      <c r="JPU5" s="238"/>
      <c r="JPV5" s="238"/>
      <c r="JPW5" s="238"/>
      <c r="JPX5" s="238"/>
      <c r="JPY5" s="238"/>
      <c r="JPZ5" s="238"/>
      <c r="JQA5" s="238"/>
      <c r="JQB5" s="238"/>
      <c r="JQC5" s="238"/>
      <c r="JQD5" s="238"/>
      <c r="JQE5" s="238"/>
      <c r="JQF5" s="238"/>
      <c r="JQG5" s="238"/>
      <c r="JQH5" s="238"/>
      <c r="JQI5" s="238"/>
      <c r="JQJ5" s="238"/>
      <c r="JQK5" s="238"/>
      <c r="JQL5" s="238"/>
      <c r="JQM5" s="238"/>
      <c r="JQN5" s="238"/>
      <c r="JQO5" s="238"/>
      <c r="JQP5" s="238"/>
      <c r="JQQ5" s="238"/>
      <c r="JQR5" s="238"/>
      <c r="JQS5" s="238"/>
      <c r="JQT5" s="238"/>
      <c r="JQU5" s="238"/>
      <c r="JQV5" s="238"/>
      <c r="JQW5" s="238"/>
      <c r="JQX5" s="238"/>
      <c r="JQY5" s="238"/>
      <c r="JQZ5" s="238"/>
      <c r="JRA5" s="238"/>
      <c r="JRB5" s="238"/>
      <c r="JRC5" s="238"/>
      <c r="JRD5" s="238"/>
      <c r="JRE5" s="238"/>
      <c r="JRF5" s="238"/>
      <c r="JRG5" s="238"/>
      <c r="JRH5" s="238"/>
      <c r="JRI5" s="238"/>
      <c r="JRJ5" s="238"/>
      <c r="JRK5" s="238"/>
      <c r="JRL5" s="238"/>
      <c r="JRM5" s="238"/>
      <c r="JRN5" s="238"/>
      <c r="JRO5" s="238"/>
      <c r="JRP5" s="238"/>
      <c r="JRQ5" s="238"/>
      <c r="JRR5" s="238"/>
      <c r="JRS5" s="238"/>
      <c r="JRT5" s="238"/>
      <c r="JRU5" s="238"/>
      <c r="JRV5" s="238"/>
      <c r="JRW5" s="238"/>
      <c r="JRX5" s="238"/>
      <c r="JRY5" s="238"/>
      <c r="JRZ5" s="238"/>
      <c r="JSA5" s="238"/>
      <c r="JSB5" s="238"/>
      <c r="JSC5" s="238"/>
      <c r="JSD5" s="238"/>
      <c r="JSE5" s="238"/>
      <c r="JSF5" s="238"/>
      <c r="JSG5" s="238"/>
      <c r="JSH5" s="238"/>
      <c r="JSI5" s="238"/>
      <c r="JSJ5" s="238"/>
      <c r="JSK5" s="238"/>
      <c r="JSL5" s="238"/>
      <c r="JSM5" s="238"/>
      <c r="JSN5" s="238"/>
      <c r="JSO5" s="238"/>
      <c r="JSP5" s="238"/>
      <c r="JSQ5" s="238"/>
      <c r="JSR5" s="238"/>
      <c r="JSS5" s="238"/>
      <c r="JST5" s="238"/>
      <c r="JSU5" s="238"/>
      <c r="JSV5" s="238"/>
      <c r="JSW5" s="238"/>
      <c r="JSX5" s="238"/>
      <c r="JSY5" s="238"/>
      <c r="JSZ5" s="238"/>
      <c r="JTA5" s="238"/>
      <c r="JTB5" s="238"/>
      <c r="JTC5" s="238"/>
      <c r="JTD5" s="238"/>
      <c r="JTE5" s="238"/>
      <c r="JTF5" s="238"/>
      <c r="JTG5" s="238"/>
      <c r="JTH5" s="238"/>
      <c r="JTI5" s="238"/>
      <c r="JTJ5" s="238"/>
      <c r="JTK5" s="238"/>
      <c r="JTL5" s="238"/>
      <c r="JTM5" s="238"/>
      <c r="JTN5" s="238"/>
      <c r="JTO5" s="238"/>
      <c r="JTP5" s="238"/>
      <c r="JTQ5" s="238"/>
      <c r="JTR5" s="238"/>
      <c r="JTS5" s="238"/>
      <c r="JTT5" s="238"/>
      <c r="JTU5" s="238"/>
      <c r="JTV5" s="238"/>
      <c r="JTW5" s="238"/>
      <c r="JTX5" s="238"/>
      <c r="JTY5" s="238"/>
      <c r="JTZ5" s="238"/>
      <c r="JUA5" s="238"/>
      <c r="JUB5" s="238"/>
      <c r="JUC5" s="238"/>
      <c r="JUD5" s="238"/>
      <c r="JUE5" s="238"/>
      <c r="JUF5" s="238"/>
      <c r="JUG5" s="238"/>
      <c r="JUH5" s="238"/>
      <c r="JUI5" s="238"/>
      <c r="JUJ5" s="238"/>
      <c r="JUK5" s="238"/>
      <c r="JUL5" s="238"/>
      <c r="JUM5" s="238"/>
      <c r="JUN5" s="238"/>
      <c r="JUO5" s="238"/>
      <c r="JUP5" s="238"/>
      <c r="JUQ5" s="238"/>
      <c r="JUR5" s="238"/>
      <c r="JUS5" s="238"/>
      <c r="JUT5" s="238"/>
      <c r="JUU5" s="238"/>
      <c r="JUV5" s="238"/>
      <c r="JUW5" s="238"/>
      <c r="JUX5" s="238"/>
      <c r="JUY5" s="238"/>
      <c r="JUZ5" s="238"/>
      <c r="JVA5" s="238"/>
      <c r="JVB5" s="238"/>
      <c r="JVC5" s="238"/>
      <c r="JVD5" s="238"/>
      <c r="JVE5" s="238"/>
      <c r="JVF5" s="238"/>
      <c r="JVG5" s="238"/>
      <c r="JVH5" s="238"/>
      <c r="JVI5" s="238"/>
      <c r="JVJ5" s="238"/>
      <c r="JVK5" s="238"/>
      <c r="JVL5" s="238"/>
      <c r="JVM5" s="238"/>
      <c r="JVN5" s="238"/>
      <c r="JVO5" s="238"/>
      <c r="JVP5" s="238"/>
      <c r="JVQ5" s="238"/>
      <c r="JVR5" s="238"/>
      <c r="JVS5" s="238"/>
      <c r="JVT5" s="238"/>
      <c r="JVU5" s="238"/>
      <c r="JVV5" s="238"/>
      <c r="JVW5" s="238"/>
      <c r="JVX5" s="238"/>
      <c r="JVY5" s="238"/>
      <c r="JVZ5" s="238"/>
      <c r="JWA5" s="238"/>
      <c r="JWB5" s="238"/>
      <c r="JWC5" s="238"/>
      <c r="JWD5" s="238"/>
      <c r="JWE5" s="238"/>
      <c r="JWF5" s="238"/>
      <c r="JWG5" s="238"/>
      <c r="JWH5" s="238"/>
      <c r="JWI5" s="238"/>
      <c r="JWJ5" s="238"/>
      <c r="JWK5" s="238"/>
      <c r="JWL5" s="238"/>
      <c r="JWM5" s="238"/>
      <c r="JWN5" s="238"/>
      <c r="JWO5" s="238"/>
      <c r="JWP5" s="238"/>
      <c r="JWQ5" s="238"/>
      <c r="JWR5" s="238"/>
      <c r="JWS5" s="238"/>
      <c r="JWT5" s="238"/>
      <c r="JWU5" s="238"/>
      <c r="JWV5" s="238"/>
      <c r="JWW5" s="238"/>
      <c r="JWX5" s="238"/>
      <c r="JWY5" s="238"/>
      <c r="JWZ5" s="238"/>
      <c r="JXA5" s="238"/>
      <c r="JXB5" s="238"/>
      <c r="JXC5" s="238"/>
      <c r="JXD5" s="238"/>
      <c r="JXE5" s="238"/>
      <c r="JXF5" s="238"/>
      <c r="JXG5" s="238"/>
      <c r="JXH5" s="238"/>
      <c r="JXI5" s="238"/>
      <c r="JXJ5" s="238"/>
      <c r="JXK5" s="238"/>
      <c r="JXL5" s="238"/>
      <c r="JXM5" s="238"/>
      <c r="JXN5" s="238"/>
      <c r="JXO5" s="238"/>
      <c r="JXP5" s="238"/>
      <c r="JXQ5" s="238"/>
      <c r="JXR5" s="238"/>
      <c r="JXS5" s="238"/>
      <c r="JXT5" s="238"/>
      <c r="JXU5" s="238"/>
      <c r="JXV5" s="238"/>
      <c r="JXW5" s="238"/>
      <c r="JXX5" s="238"/>
      <c r="JXY5" s="238"/>
      <c r="JXZ5" s="238"/>
      <c r="JYA5" s="238"/>
      <c r="JYB5" s="238"/>
      <c r="JYC5" s="238"/>
      <c r="JYD5" s="238"/>
      <c r="JYE5" s="238"/>
      <c r="JYF5" s="238"/>
      <c r="JYG5" s="238"/>
      <c r="JYH5" s="238"/>
      <c r="JYI5" s="238"/>
      <c r="JYJ5" s="238"/>
      <c r="JYK5" s="238"/>
      <c r="JYL5" s="238"/>
      <c r="JYM5" s="238"/>
      <c r="JYN5" s="238"/>
      <c r="JYO5" s="238"/>
      <c r="JYP5" s="238"/>
      <c r="JYQ5" s="238"/>
      <c r="JYR5" s="238"/>
      <c r="JYS5" s="238"/>
      <c r="JYT5" s="238"/>
      <c r="JYU5" s="238"/>
      <c r="JYV5" s="238"/>
      <c r="JYW5" s="238"/>
      <c r="JYX5" s="238"/>
      <c r="JYY5" s="238"/>
      <c r="JYZ5" s="238"/>
      <c r="JZA5" s="238"/>
      <c r="JZB5" s="238"/>
      <c r="JZC5" s="238"/>
      <c r="JZD5" s="238"/>
      <c r="JZE5" s="238"/>
      <c r="JZF5" s="238"/>
      <c r="JZG5" s="238"/>
      <c r="JZH5" s="238"/>
      <c r="JZI5" s="238"/>
      <c r="JZJ5" s="238"/>
      <c r="JZK5" s="238"/>
      <c r="JZL5" s="238"/>
      <c r="JZM5" s="238"/>
      <c r="JZN5" s="238"/>
      <c r="JZO5" s="238"/>
      <c r="JZP5" s="238"/>
      <c r="JZQ5" s="238"/>
      <c r="JZR5" s="238"/>
      <c r="JZS5" s="238"/>
      <c r="JZT5" s="238"/>
      <c r="JZU5" s="238"/>
      <c r="JZV5" s="238"/>
      <c r="JZW5" s="238"/>
      <c r="JZX5" s="238"/>
      <c r="JZY5" s="238"/>
      <c r="JZZ5" s="238"/>
      <c r="KAA5" s="238"/>
      <c r="KAB5" s="238"/>
      <c r="KAC5" s="238"/>
      <c r="KAD5" s="238"/>
      <c r="KAE5" s="238"/>
      <c r="KAF5" s="238"/>
      <c r="KAG5" s="238"/>
      <c r="KAH5" s="238"/>
      <c r="KAI5" s="238"/>
      <c r="KAJ5" s="238"/>
      <c r="KAK5" s="238"/>
      <c r="KAL5" s="238"/>
      <c r="KAM5" s="238"/>
      <c r="KAN5" s="238"/>
      <c r="KAO5" s="238"/>
      <c r="KAP5" s="238"/>
      <c r="KAQ5" s="238"/>
      <c r="KAR5" s="238"/>
      <c r="KAS5" s="238"/>
      <c r="KAT5" s="238"/>
      <c r="KAU5" s="238"/>
      <c r="KAV5" s="238"/>
      <c r="KAW5" s="238"/>
      <c r="KAX5" s="238"/>
      <c r="KAY5" s="238"/>
      <c r="KAZ5" s="238"/>
      <c r="KBA5" s="238"/>
      <c r="KBB5" s="238"/>
      <c r="KBC5" s="238"/>
      <c r="KBD5" s="238"/>
      <c r="KBE5" s="238"/>
      <c r="KBF5" s="238"/>
      <c r="KBG5" s="238"/>
      <c r="KBH5" s="238"/>
      <c r="KBI5" s="238"/>
      <c r="KBJ5" s="238"/>
      <c r="KBK5" s="238"/>
      <c r="KBL5" s="238"/>
      <c r="KBM5" s="238"/>
      <c r="KBN5" s="238"/>
      <c r="KBO5" s="238"/>
      <c r="KBP5" s="238"/>
      <c r="KBQ5" s="238"/>
      <c r="KBR5" s="238"/>
      <c r="KBS5" s="238"/>
      <c r="KBT5" s="238"/>
      <c r="KBU5" s="238"/>
      <c r="KBV5" s="238"/>
      <c r="KBW5" s="238"/>
      <c r="KBX5" s="238"/>
      <c r="KBY5" s="238"/>
      <c r="KBZ5" s="238"/>
      <c r="KCA5" s="238"/>
      <c r="KCB5" s="238"/>
      <c r="KCC5" s="238"/>
      <c r="KCD5" s="238"/>
      <c r="KCE5" s="238"/>
      <c r="KCF5" s="238"/>
      <c r="KCG5" s="238"/>
      <c r="KCH5" s="238"/>
      <c r="KCI5" s="238"/>
      <c r="KCJ5" s="238"/>
      <c r="KCK5" s="238"/>
      <c r="KCL5" s="238"/>
      <c r="KCM5" s="238"/>
      <c r="KCN5" s="238"/>
      <c r="KCO5" s="238"/>
      <c r="KCP5" s="238"/>
      <c r="KCQ5" s="238"/>
      <c r="KCR5" s="238"/>
      <c r="KCS5" s="238"/>
      <c r="KCT5" s="238"/>
      <c r="KCU5" s="238"/>
      <c r="KCV5" s="238"/>
      <c r="KCW5" s="238"/>
      <c r="KCX5" s="238"/>
      <c r="KCY5" s="238"/>
      <c r="KCZ5" s="238"/>
      <c r="KDA5" s="238"/>
      <c r="KDB5" s="238"/>
      <c r="KDC5" s="238"/>
      <c r="KDD5" s="238"/>
      <c r="KDE5" s="238"/>
      <c r="KDF5" s="238"/>
      <c r="KDG5" s="238"/>
      <c r="KDH5" s="238"/>
      <c r="KDI5" s="238"/>
      <c r="KDJ5" s="238"/>
      <c r="KDK5" s="238"/>
      <c r="KDL5" s="238"/>
      <c r="KDM5" s="238"/>
      <c r="KDN5" s="238"/>
      <c r="KDO5" s="238"/>
      <c r="KDP5" s="238"/>
      <c r="KDQ5" s="238"/>
      <c r="KDR5" s="238"/>
      <c r="KDS5" s="238"/>
      <c r="KDT5" s="238"/>
      <c r="KDU5" s="238"/>
      <c r="KDV5" s="238"/>
      <c r="KDW5" s="238"/>
      <c r="KDX5" s="238"/>
      <c r="KDY5" s="238"/>
      <c r="KDZ5" s="238"/>
      <c r="KEA5" s="238"/>
      <c r="KEB5" s="238"/>
      <c r="KEC5" s="238"/>
      <c r="KED5" s="238"/>
      <c r="KEE5" s="238"/>
      <c r="KEF5" s="238"/>
      <c r="KEG5" s="238"/>
      <c r="KEH5" s="238"/>
      <c r="KEI5" s="238"/>
      <c r="KEJ5" s="238"/>
      <c r="KEK5" s="238"/>
      <c r="KEL5" s="238"/>
      <c r="KEM5" s="238"/>
      <c r="KEN5" s="238"/>
      <c r="KEO5" s="238"/>
      <c r="KEP5" s="238"/>
      <c r="KEQ5" s="238"/>
      <c r="KER5" s="238"/>
      <c r="KES5" s="238"/>
      <c r="KET5" s="238"/>
      <c r="KEU5" s="238"/>
      <c r="KEV5" s="238"/>
      <c r="KEW5" s="238"/>
      <c r="KEX5" s="238"/>
      <c r="KEY5" s="238"/>
      <c r="KEZ5" s="238"/>
      <c r="KFA5" s="238"/>
      <c r="KFB5" s="238"/>
      <c r="KFC5" s="238"/>
      <c r="KFD5" s="238"/>
      <c r="KFE5" s="238"/>
      <c r="KFF5" s="238"/>
      <c r="KFG5" s="238"/>
      <c r="KFH5" s="238"/>
      <c r="KFI5" s="238"/>
      <c r="KFJ5" s="238"/>
      <c r="KFK5" s="238"/>
      <c r="KFL5" s="238"/>
      <c r="KFM5" s="238"/>
      <c r="KFN5" s="238"/>
      <c r="KFO5" s="238"/>
      <c r="KFP5" s="238"/>
      <c r="KFQ5" s="238"/>
      <c r="KFR5" s="238"/>
      <c r="KFS5" s="238"/>
      <c r="KFT5" s="238"/>
      <c r="KFU5" s="238"/>
      <c r="KFV5" s="238"/>
      <c r="KFW5" s="238"/>
      <c r="KFX5" s="238"/>
      <c r="KFY5" s="238"/>
      <c r="KFZ5" s="238"/>
      <c r="KGA5" s="238"/>
      <c r="KGB5" s="238"/>
      <c r="KGC5" s="238"/>
      <c r="KGD5" s="238"/>
      <c r="KGE5" s="238"/>
      <c r="KGF5" s="238"/>
      <c r="KGG5" s="238"/>
      <c r="KGH5" s="238"/>
      <c r="KGI5" s="238"/>
      <c r="KGJ5" s="238"/>
      <c r="KGK5" s="238"/>
      <c r="KGL5" s="238"/>
      <c r="KGM5" s="238"/>
      <c r="KGN5" s="238"/>
      <c r="KGO5" s="238"/>
      <c r="KGP5" s="238"/>
      <c r="KGQ5" s="238"/>
      <c r="KGR5" s="238"/>
      <c r="KGS5" s="238"/>
      <c r="KGT5" s="238"/>
      <c r="KGU5" s="238"/>
      <c r="KGV5" s="238"/>
      <c r="KGW5" s="238"/>
      <c r="KGX5" s="238"/>
      <c r="KGY5" s="238"/>
      <c r="KGZ5" s="238"/>
      <c r="KHA5" s="238"/>
      <c r="KHB5" s="238"/>
      <c r="KHC5" s="238"/>
      <c r="KHD5" s="238"/>
      <c r="KHE5" s="238"/>
      <c r="KHF5" s="238"/>
      <c r="KHG5" s="238"/>
      <c r="KHH5" s="238"/>
      <c r="KHI5" s="238"/>
      <c r="KHJ5" s="238"/>
      <c r="KHK5" s="238"/>
      <c r="KHL5" s="238"/>
      <c r="KHM5" s="238"/>
      <c r="KHN5" s="238"/>
      <c r="KHO5" s="238"/>
      <c r="KHP5" s="238"/>
      <c r="KHQ5" s="238"/>
      <c r="KHR5" s="238"/>
      <c r="KHS5" s="238"/>
      <c r="KHT5" s="238"/>
      <c r="KHU5" s="238"/>
      <c r="KHV5" s="238"/>
      <c r="KHW5" s="238"/>
      <c r="KHX5" s="238"/>
      <c r="KHY5" s="238"/>
      <c r="KHZ5" s="238"/>
      <c r="KIA5" s="238"/>
      <c r="KIB5" s="238"/>
      <c r="KIC5" s="238"/>
      <c r="KID5" s="238"/>
      <c r="KIE5" s="238"/>
      <c r="KIF5" s="238"/>
      <c r="KIG5" s="238"/>
      <c r="KIH5" s="238"/>
      <c r="KII5" s="238"/>
      <c r="KIJ5" s="238"/>
      <c r="KIK5" s="238"/>
      <c r="KIL5" s="238"/>
      <c r="KIM5" s="238"/>
      <c r="KIN5" s="238"/>
      <c r="KIO5" s="238"/>
      <c r="KIP5" s="238"/>
      <c r="KIQ5" s="238"/>
      <c r="KIR5" s="238"/>
      <c r="KIS5" s="238"/>
      <c r="KIT5" s="238"/>
      <c r="KIU5" s="238"/>
      <c r="KIV5" s="238"/>
      <c r="KIW5" s="238"/>
      <c r="KIX5" s="238"/>
      <c r="KIY5" s="238"/>
      <c r="KIZ5" s="238"/>
      <c r="KJA5" s="238"/>
      <c r="KJB5" s="238"/>
      <c r="KJC5" s="238"/>
      <c r="KJD5" s="238"/>
      <c r="KJE5" s="238"/>
      <c r="KJF5" s="238"/>
      <c r="KJG5" s="238"/>
      <c r="KJH5" s="238"/>
      <c r="KJI5" s="238"/>
      <c r="KJJ5" s="238"/>
      <c r="KJK5" s="238"/>
      <c r="KJL5" s="238"/>
      <c r="KJM5" s="238"/>
      <c r="KJN5" s="238"/>
      <c r="KJO5" s="238"/>
      <c r="KJP5" s="238"/>
      <c r="KJQ5" s="238"/>
      <c r="KJR5" s="238"/>
      <c r="KJS5" s="238"/>
      <c r="KJT5" s="238"/>
      <c r="KJU5" s="238"/>
      <c r="KJV5" s="238"/>
      <c r="KJW5" s="238"/>
      <c r="KJX5" s="238"/>
      <c r="KJY5" s="238"/>
      <c r="KJZ5" s="238"/>
      <c r="KKA5" s="238"/>
      <c r="KKB5" s="238"/>
      <c r="KKC5" s="238"/>
      <c r="KKD5" s="238"/>
      <c r="KKE5" s="238"/>
      <c r="KKF5" s="238"/>
      <c r="KKG5" s="238"/>
      <c r="KKH5" s="238"/>
      <c r="KKI5" s="238"/>
      <c r="KKJ5" s="238"/>
      <c r="KKK5" s="238"/>
      <c r="KKL5" s="238"/>
      <c r="KKM5" s="238"/>
      <c r="KKN5" s="238"/>
      <c r="KKO5" s="238"/>
      <c r="KKP5" s="238"/>
      <c r="KKQ5" s="238"/>
      <c r="KKR5" s="238"/>
      <c r="KKS5" s="238"/>
      <c r="KKT5" s="238"/>
      <c r="KKU5" s="238"/>
      <c r="KKV5" s="238"/>
      <c r="KKW5" s="238"/>
      <c r="KKX5" s="238"/>
      <c r="KKY5" s="238"/>
      <c r="KKZ5" s="238"/>
      <c r="KLA5" s="238"/>
      <c r="KLB5" s="238"/>
      <c r="KLC5" s="238"/>
      <c r="KLD5" s="238"/>
      <c r="KLE5" s="238"/>
      <c r="KLF5" s="238"/>
      <c r="KLG5" s="238"/>
      <c r="KLH5" s="238"/>
      <c r="KLI5" s="238"/>
      <c r="KLJ5" s="238"/>
      <c r="KLK5" s="238"/>
      <c r="KLL5" s="238"/>
      <c r="KLM5" s="238"/>
      <c r="KLN5" s="238"/>
      <c r="KLO5" s="238"/>
      <c r="KLP5" s="238"/>
      <c r="KLQ5" s="238"/>
      <c r="KLR5" s="238"/>
      <c r="KLS5" s="238"/>
      <c r="KLT5" s="238"/>
      <c r="KLU5" s="238"/>
      <c r="KLV5" s="238"/>
      <c r="KLW5" s="238"/>
      <c r="KLX5" s="238"/>
      <c r="KLY5" s="238"/>
      <c r="KLZ5" s="238"/>
      <c r="KMA5" s="238"/>
      <c r="KMB5" s="238"/>
      <c r="KMC5" s="238"/>
      <c r="KMD5" s="238"/>
      <c r="KME5" s="238"/>
      <c r="KMF5" s="238"/>
      <c r="KMG5" s="238"/>
      <c r="KMH5" s="238"/>
      <c r="KMI5" s="238"/>
      <c r="KMJ5" s="238"/>
      <c r="KMK5" s="238"/>
      <c r="KML5" s="238"/>
      <c r="KMM5" s="238"/>
      <c r="KMN5" s="238"/>
      <c r="KMO5" s="238"/>
      <c r="KMP5" s="238"/>
      <c r="KMQ5" s="238"/>
      <c r="KMR5" s="238"/>
      <c r="KMS5" s="238"/>
      <c r="KMT5" s="238"/>
      <c r="KMU5" s="238"/>
      <c r="KMV5" s="238"/>
      <c r="KMW5" s="238"/>
      <c r="KMX5" s="238"/>
      <c r="KMY5" s="238"/>
      <c r="KMZ5" s="238"/>
      <c r="KNA5" s="238"/>
      <c r="KNB5" s="238"/>
      <c r="KNC5" s="238"/>
      <c r="KND5" s="238"/>
      <c r="KNE5" s="238"/>
      <c r="KNF5" s="238"/>
      <c r="KNG5" s="238"/>
      <c r="KNH5" s="238"/>
      <c r="KNI5" s="238"/>
      <c r="KNJ5" s="238"/>
      <c r="KNK5" s="238"/>
      <c r="KNL5" s="238"/>
      <c r="KNM5" s="238"/>
      <c r="KNN5" s="238"/>
      <c r="KNO5" s="238"/>
      <c r="KNP5" s="238"/>
      <c r="KNQ5" s="238"/>
      <c r="KNR5" s="238"/>
      <c r="KNS5" s="238"/>
      <c r="KNT5" s="238"/>
      <c r="KNU5" s="238"/>
      <c r="KNV5" s="238"/>
      <c r="KNW5" s="238"/>
      <c r="KNX5" s="238"/>
      <c r="KNY5" s="238"/>
      <c r="KNZ5" s="238"/>
      <c r="KOA5" s="238"/>
      <c r="KOB5" s="238"/>
      <c r="KOC5" s="238"/>
      <c r="KOD5" s="238"/>
      <c r="KOE5" s="238"/>
      <c r="KOF5" s="238"/>
      <c r="KOG5" s="238"/>
      <c r="KOH5" s="238"/>
      <c r="KOI5" s="238"/>
      <c r="KOJ5" s="238"/>
      <c r="KOK5" s="238"/>
      <c r="KOL5" s="238"/>
      <c r="KOM5" s="238"/>
      <c r="KON5" s="238"/>
      <c r="KOO5" s="238"/>
      <c r="KOP5" s="238"/>
      <c r="KOQ5" s="238"/>
      <c r="KOR5" s="238"/>
      <c r="KOS5" s="238"/>
      <c r="KOT5" s="238"/>
      <c r="KOU5" s="238"/>
      <c r="KOV5" s="238"/>
      <c r="KOW5" s="238"/>
      <c r="KOX5" s="238"/>
      <c r="KOY5" s="238"/>
      <c r="KOZ5" s="238"/>
      <c r="KPA5" s="238"/>
      <c r="KPB5" s="238"/>
      <c r="KPC5" s="238"/>
      <c r="KPD5" s="238"/>
      <c r="KPE5" s="238"/>
      <c r="KPF5" s="238"/>
      <c r="KPG5" s="238"/>
      <c r="KPH5" s="238"/>
      <c r="KPI5" s="238"/>
      <c r="KPJ5" s="238"/>
      <c r="KPK5" s="238"/>
      <c r="KPL5" s="238"/>
      <c r="KPM5" s="238"/>
      <c r="KPN5" s="238"/>
      <c r="KPO5" s="238"/>
      <c r="KPP5" s="238"/>
      <c r="KPQ5" s="238"/>
      <c r="KPR5" s="238"/>
      <c r="KPS5" s="238"/>
      <c r="KPT5" s="238"/>
      <c r="KPU5" s="238"/>
      <c r="KPV5" s="238"/>
      <c r="KPW5" s="238"/>
      <c r="KPX5" s="238"/>
      <c r="KPY5" s="238"/>
      <c r="KPZ5" s="238"/>
      <c r="KQA5" s="238"/>
      <c r="KQB5" s="238"/>
      <c r="KQC5" s="238"/>
      <c r="KQD5" s="238"/>
      <c r="KQE5" s="238"/>
      <c r="KQF5" s="238"/>
      <c r="KQG5" s="238"/>
      <c r="KQH5" s="238"/>
      <c r="KQI5" s="238"/>
      <c r="KQJ5" s="238"/>
      <c r="KQK5" s="238"/>
      <c r="KQL5" s="238"/>
      <c r="KQM5" s="238"/>
      <c r="KQN5" s="238"/>
      <c r="KQO5" s="238"/>
      <c r="KQP5" s="238"/>
      <c r="KQQ5" s="238"/>
      <c r="KQR5" s="238"/>
      <c r="KQS5" s="238"/>
      <c r="KQT5" s="238"/>
      <c r="KQU5" s="238"/>
      <c r="KQV5" s="238"/>
      <c r="KQW5" s="238"/>
      <c r="KQX5" s="238"/>
      <c r="KQY5" s="238"/>
      <c r="KQZ5" s="238"/>
      <c r="KRA5" s="238"/>
      <c r="KRB5" s="238"/>
      <c r="KRC5" s="238"/>
      <c r="KRD5" s="238"/>
      <c r="KRE5" s="238"/>
      <c r="KRF5" s="238"/>
      <c r="KRG5" s="238"/>
      <c r="KRH5" s="238"/>
      <c r="KRI5" s="238"/>
      <c r="KRJ5" s="238"/>
      <c r="KRK5" s="238"/>
      <c r="KRL5" s="238"/>
      <c r="KRM5" s="238"/>
      <c r="KRN5" s="238"/>
      <c r="KRO5" s="238"/>
      <c r="KRP5" s="238"/>
      <c r="KRQ5" s="238"/>
      <c r="KRR5" s="238"/>
      <c r="KRS5" s="238"/>
      <c r="KRT5" s="238"/>
      <c r="KRU5" s="238"/>
      <c r="KRV5" s="238"/>
      <c r="KRW5" s="238"/>
      <c r="KRX5" s="238"/>
      <c r="KRY5" s="238"/>
      <c r="KRZ5" s="238"/>
      <c r="KSA5" s="238"/>
      <c r="KSB5" s="238"/>
      <c r="KSC5" s="238"/>
      <c r="KSD5" s="238"/>
      <c r="KSE5" s="238"/>
      <c r="KSF5" s="238"/>
      <c r="KSG5" s="238"/>
      <c r="KSH5" s="238"/>
      <c r="KSI5" s="238"/>
      <c r="KSJ5" s="238"/>
      <c r="KSK5" s="238"/>
      <c r="KSL5" s="238"/>
      <c r="KSM5" s="238"/>
      <c r="KSN5" s="238"/>
      <c r="KSO5" s="238"/>
      <c r="KSP5" s="238"/>
      <c r="KSQ5" s="238"/>
      <c r="KSR5" s="238"/>
      <c r="KSS5" s="238"/>
      <c r="KST5" s="238"/>
      <c r="KSU5" s="238"/>
      <c r="KSV5" s="238"/>
      <c r="KSW5" s="238"/>
      <c r="KSX5" s="238"/>
      <c r="KSY5" s="238"/>
      <c r="KSZ5" s="238"/>
      <c r="KTA5" s="238"/>
      <c r="KTB5" s="238"/>
      <c r="KTC5" s="238"/>
      <c r="KTD5" s="238"/>
      <c r="KTE5" s="238"/>
      <c r="KTF5" s="238"/>
      <c r="KTG5" s="238"/>
      <c r="KTH5" s="238"/>
      <c r="KTI5" s="238"/>
      <c r="KTJ5" s="238"/>
      <c r="KTK5" s="238"/>
      <c r="KTL5" s="238"/>
      <c r="KTM5" s="238"/>
      <c r="KTN5" s="238"/>
      <c r="KTO5" s="238"/>
      <c r="KTP5" s="238"/>
      <c r="KTQ5" s="238"/>
      <c r="KTR5" s="238"/>
      <c r="KTS5" s="238"/>
      <c r="KTT5" s="238"/>
      <c r="KTU5" s="238"/>
      <c r="KTV5" s="238"/>
      <c r="KTW5" s="238"/>
      <c r="KTX5" s="238"/>
      <c r="KTY5" s="238"/>
      <c r="KTZ5" s="238"/>
      <c r="KUA5" s="238"/>
      <c r="KUB5" s="238"/>
      <c r="KUC5" s="238"/>
      <c r="KUD5" s="238"/>
      <c r="KUE5" s="238"/>
      <c r="KUF5" s="238"/>
      <c r="KUG5" s="238"/>
      <c r="KUH5" s="238"/>
      <c r="KUI5" s="238"/>
      <c r="KUJ5" s="238"/>
      <c r="KUK5" s="238"/>
      <c r="KUL5" s="238"/>
      <c r="KUM5" s="238"/>
      <c r="KUN5" s="238"/>
      <c r="KUO5" s="238"/>
      <c r="KUP5" s="238"/>
      <c r="KUQ5" s="238"/>
      <c r="KUR5" s="238"/>
      <c r="KUS5" s="238"/>
      <c r="KUT5" s="238"/>
      <c r="KUU5" s="238"/>
      <c r="KUV5" s="238"/>
      <c r="KUW5" s="238"/>
      <c r="KUX5" s="238"/>
      <c r="KUY5" s="238"/>
      <c r="KUZ5" s="238"/>
      <c r="KVA5" s="238"/>
      <c r="KVB5" s="238"/>
      <c r="KVC5" s="238"/>
      <c r="KVD5" s="238"/>
      <c r="KVE5" s="238"/>
      <c r="KVF5" s="238"/>
      <c r="KVG5" s="238"/>
      <c r="KVH5" s="238"/>
      <c r="KVI5" s="238"/>
      <c r="KVJ5" s="238"/>
      <c r="KVK5" s="238"/>
      <c r="KVL5" s="238"/>
      <c r="KVM5" s="238"/>
      <c r="KVN5" s="238"/>
      <c r="KVO5" s="238"/>
      <c r="KVP5" s="238"/>
      <c r="KVQ5" s="238"/>
      <c r="KVR5" s="238"/>
      <c r="KVS5" s="238"/>
      <c r="KVT5" s="238"/>
      <c r="KVU5" s="238"/>
      <c r="KVV5" s="238"/>
      <c r="KVW5" s="238"/>
      <c r="KVX5" s="238"/>
      <c r="KVY5" s="238"/>
      <c r="KVZ5" s="238"/>
      <c r="KWA5" s="238"/>
      <c r="KWB5" s="238"/>
      <c r="KWC5" s="238"/>
      <c r="KWD5" s="238"/>
      <c r="KWE5" s="238"/>
      <c r="KWF5" s="238"/>
      <c r="KWG5" s="238"/>
      <c r="KWH5" s="238"/>
      <c r="KWI5" s="238"/>
      <c r="KWJ5" s="238"/>
      <c r="KWK5" s="238"/>
      <c r="KWL5" s="238"/>
      <c r="KWM5" s="238"/>
      <c r="KWN5" s="238"/>
      <c r="KWO5" s="238"/>
      <c r="KWP5" s="238"/>
      <c r="KWQ5" s="238"/>
      <c r="KWR5" s="238"/>
      <c r="KWS5" s="238"/>
      <c r="KWT5" s="238"/>
      <c r="KWU5" s="238"/>
      <c r="KWV5" s="238"/>
      <c r="KWW5" s="238"/>
      <c r="KWX5" s="238"/>
      <c r="KWY5" s="238"/>
      <c r="KWZ5" s="238"/>
      <c r="KXA5" s="238"/>
      <c r="KXB5" s="238"/>
      <c r="KXC5" s="238"/>
      <c r="KXD5" s="238"/>
      <c r="KXE5" s="238"/>
      <c r="KXF5" s="238"/>
      <c r="KXG5" s="238"/>
      <c r="KXH5" s="238"/>
      <c r="KXI5" s="238"/>
      <c r="KXJ5" s="238"/>
      <c r="KXK5" s="238"/>
      <c r="KXL5" s="238"/>
      <c r="KXM5" s="238"/>
      <c r="KXN5" s="238"/>
      <c r="KXO5" s="238"/>
      <c r="KXP5" s="238"/>
      <c r="KXQ5" s="238"/>
      <c r="KXR5" s="238"/>
      <c r="KXS5" s="238"/>
      <c r="KXT5" s="238"/>
      <c r="KXU5" s="238"/>
      <c r="KXV5" s="238"/>
      <c r="KXW5" s="238"/>
      <c r="KXX5" s="238"/>
      <c r="KXY5" s="238"/>
      <c r="KXZ5" s="238"/>
      <c r="KYA5" s="238"/>
      <c r="KYB5" s="238"/>
      <c r="KYC5" s="238"/>
      <c r="KYD5" s="238"/>
      <c r="KYE5" s="238"/>
      <c r="KYF5" s="238"/>
      <c r="KYG5" s="238"/>
      <c r="KYH5" s="238"/>
      <c r="KYI5" s="238"/>
      <c r="KYJ5" s="238"/>
      <c r="KYK5" s="238"/>
      <c r="KYL5" s="238"/>
      <c r="KYM5" s="238"/>
      <c r="KYN5" s="238"/>
      <c r="KYO5" s="238"/>
      <c r="KYP5" s="238"/>
      <c r="KYQ5" s="238"/>
      <c r="KYR5" s="238"/>
      <c r="KYS5" s="238"/>
      <c r="KYT5" s="238"/>
      <c r="KYU5" s="238"/>
      <c r="KYV5" s="238"/>
      <c r="KYW5" s="238"/>
      <c r="KYX5" s="238"/>
      <c r="KYY5" s="238"/>
      <c r="KYZ5" s="238"/>
      <c r="KZA5" s="238"/>
      <c r="KZB5" s="238"/>
      <c r="KZC5" s="238"/>
      <c r="KZD5" s="238"/>
      <c r="KZE5" s="238"/>
      <c r="KZF5" s="238"/>
      <c r="KZG5" s="238"/>
      <c r="KZH5" s="238"/>
      <c r="KZI5" s="238"/>
      <c r="KZJ5" s="238"/>
      <c r="KZK5" s="238"/>
      <c r="KZL5" s="238"/>
      <c r="KZM5" s="238"/>
      <c r="KZN5" s="238"/>
      <c r="KZO5" s="238"/>
      <c r="KZP5" s="238"/>
      <c r="KZQ5" s="238"/>
      <c r="KZR5" s="238"/>
      <c r="KZS5" s="238"/>
      <c r="KZT5" s="238"/>
      <c r="KZU5" s="238"/>
      <c r="KZV5" s="238"/>
      <c r="KZW5" s="238"/>
      <c r="KZX5" s="238"/>
      <c r="KZY5" s="238"/>
      <c r="KZZ5" s="238"/>
      <c r="LAA5" s="238"/>
      <c r="LAB5" s="238"/>
      <c r="LAC5" s="238"/>
      <c r="LAD5" s="238"/>
      <c r="LAE5" s="238"/>
      <c r="LAF5" s="238"/>
      <c r="LAG5" s="238"/>
      <c r="LAH5" s="238"/>
      <c r="LAI5" s="238"/>
      <c r="LAJ5" s="238"/>
      <c r="LAK5" s="238"/>
      <c r="LAL5" s="238"/>
      <c r="LAM5" s="238"/>
      <c r="LAN5" s="238"/>
      <c r="LAO5" s="238"/>
      <c r="LAP5" s="238"/>
      <c r="LAQ5" s="238"/>
      <c r="LAR5" s="238"/>
      <c r="LAS5" s="238"/>
      <c r="LAT5" s="238"/>
      <c r="LAU5" s="238"/>
      <c r="LAV5" s="238"/>
      <c r="LAW5" s="238"/>
      <c r="LAX5" s="238"/>
      <c r="LAY5" s="238"/>
      <c r="LAZ5" s="238"/>
      <c r="LBA5" s="238"/>
      <c r="LBB5" s="238"/>
      <c r="LBC5" s="238"/>
      <c r="LBD5" s="238"/>
      <c r="LBE5" s="238"/>
      <c r="LBF5" s="238"/>
      <c r="LBG5" s="238"/>
      <c r="LBH5" s="238"/>
      <c r="LBI5" s="238"/>
      <c r="LBJ5" s="238"/>
      <c r="LBK5" s="238"/>
      <c r="LBL5" s="238"/>
      <c r="LBM5" s="238"/>
      <c r="LBN5" s="238"/>
      <c r="LBO5" s="238"/>
      <c r="LBP5" s="238"/>
      <c r="LBQ5" s="238"/>
      <c r="LBR5" s="238"/>
      <c r="LBS5" s="238"/>
      <c r="LBT5" s="238"/>
      <c r="LBU5" s="238"/>
      <c r="LBV5" s="238"/>
      <c r="LBW5" s="238"/>
      <c r="LBX5" s="238"/>
      <c r="LBY5" s="238"/>
      <c r="LBZ5" s="238"/>
      <c r="LCA5" s="238"/>
      <c r="LCB5" s="238"/>
      <c r="LCC5" s="238"/>
      <c r="LCD5" s="238"/>
      <c r="LCE5" s="238"/>
      <c r="LCF5" s="238"/>
      <c r="LCG5" s="238"/>
      <c r="LCH5" s="238"/>
      <c r="LCI5" s="238"/>
      <c r="LCJ5" s="238"/>
      <c r="LCK5" s="238"/>
      <c r="LCL5" s="238"/>
      <c r="LCM5" s="238"/>
      <c r="LCN5" s="238"/>
      <c r="LCO5" s="238"/>
      <c r="LCP5" s="238"/>
      <c r="LCQ5" s="238"/>
      <c r="LCR5" s="238"/>
      <c r="LCS5" s="238"/>
      <c r="LCT5" s="238"/>
      <c r="LCU5" s="238"/>
      <c r="LCV5" s="238"/>
      <c r="LCW5" s="238"/>
      <c r="LCX5" s="238"/>
      <c r="LCY5" s="238"/>
      <c r="LCZ5" s="238"/>
      <c r="LDA5" s="238"/>
      <c r="LDB5" s="238"/>
      <c r="LDC5" s="238"/>
      <c r="LDD5" s="238"/>
      <c r="LDE5" s="238"/>
      <c r="LDF5" s="238"/>
      <c r="LDG5" s="238"/>
      <c r="LDH5" s="238"/>
      <c r="LDI5" s="238"/>
      <c r="LDJ5" s="238"/>
      <c r="LDK5" s="238"/>
      <c r="LDL5" s="238"/>
      <c r="LDM5" s="238"/>
      <c r="LDN5" s="238"/>
      <c r="LDO5" s="238"/>
      <c r="LDP5" s="238"/>
      <c r="LDQ5" s="238"/>
      <c r="LDR5" s="238"/>
      <c r="LDS5" s="238"/>
      <c r="LDT5" s="238"/>
      <c r="LDU5" s="238"/>
      <c r="LDV5" s="238"/>
      <c r="LDW5" s="238"/>
      <c r="LDX5" s="238"/>
      <c r="LDY5" s="238"/>
      <c r="LDZ5" s="238"/>
      <c r="LEA5" s="238"/>
      <c r="LEB5" s="238"/>
      <c r="LEC5" s="238"/>
      <c r="LED5" s="238"/>
      <c r="LEE5" s="238"/>
      <c r="LEF5" s="238"/>
      <c r="LEG5" s="238"/>
      <c r="LEH5" s="238"/>
      <c r="LEI5" s="238"/>
      <c r="LEJ5" s="238"/>
      <c r="LEK5" s="238"/>
      <c r="LEL5" s="238"/>
      <c r="LEM5" s="238"/>
      <c r="LEN5" s="238"/>
      <c r="LEO5" s="238"/>
      <c r="LEP5" s="238"/>
      <c r="LEQ5" s="238"/>
      <c r="LER5" s="238"/>
      <c r="LES5" s="238"/>
      <c r="LET5" s="238"/>
      <c r="LEU5" s="238"/>
      <c r="LEV5" s="238"/>
      <c r="LEW5" s="238"/>
      <c r="LEX5" s="238"/>
      <c r="LEY5" s="238"/>
      <c r="LEZ5" s="238"/>
      <c r="LFA5" s="238"/>
      <c r="LFB5" s="238"/>
      <c r="LFC5" s="238"/>
      <c r="LFD5" s="238"/>
      <c r="LFE5" s="238"/>
      <c r="LFF5" s="238"/>
      <c r="LFG5" s="238"/>
      <c r="LFH5" s="238"/>
      <c r="LFI5" s="238"/>
      <c r="LFJ5" s="238"/>
      <c r="LFK5" s="238"/>
      <c r="LFL5" s="238"/>
      <c r="LFM5" s="238"/>
      <c r="LFN5" s="238"/>
      <c r="LFO5" s="238"/>
      <c r="LFP5" s="238"/>
      <c r="LFQ5" s="238"/>
      <c r="LFR5" s="238"/>
      <c r="LFS5" s="238"/>
      <c r="LFT5" s="238"/>
      <c r="LFU5" s="238"/>
      <c r="LFV5" s="238"/>
      <c r="LFW5" s="238"/>
      <c r="LFX5" s="238"/>
      <c r="LFY5" s="238"/>
      <c r="LFZ5" s="238"/>
      <c r="LGA5" s="238"/>
      <c r="LGB5" s="238"/>
      <c r="LGC5" s="238"/>
      <c r="LGD5" s="238"/>
      <c r="LGE5" s="238"/>
      <c r="LGF5" s="238"/>
      <c r="LGG5" s="238"/>
      <c r="LGH5" s="238"/>
      <c r="LGI5" s="238"/>
      <c r="LGJ5" s="238"/>
      <c r="LGK5" s="238"/>
      <c r="LGL5" s="238"/>
      <c r="LGM5" s="238"/>
      <c r="LGN5" s="238"/>
      <c r="LGO5" s="238"/>
      <c r="LGP5" s="238"/>
      <c r="LGQ5" s="238"/>
      <c r="LGR5" s="238"/>
      <c r="LGS5" s="238"/>
      <c r="LGT5" s="238"/>
      <c r="LGU5" s="238"/>
      <c r="LGV5" s="238"/>
      <c r="LGW5" s="238"/>
      <c r="LGX5" s="238"/>
      <c r="LGY5" s="238"/>
      <c r="LGZ5" s="238"/>
      <c r="LHA5" s="238"/>
      <c r="LHB5" s="238"/>
      <c r="LHC5" s="238"/>
      <c r="LHD5" s="238"/>
      <c r="LHE5" s="238"/>
      <c r="LHF5" s="238"/>
      <c r="LHG5" s="238"/>
      <c r="LHH5" s="238"/>
      <c r="LHI5" s="238"/>
      <c r="LHJ5" s="238"/>
      <c r="LHK5" s="238"/>
      <c r="LHL5" s="238"/>
      <c r="LHM5" s="238"/>
      <c r="LHN5" s="238"/>
      <c r="LHO5" s="238"/>
      <c r="LHP5" s="238"/>
      <c r="LHQ5" s="238"/>
      <c r="LHR5" s="238"/>
      <c r="LHS5" s="238"/>
      <c r="LHT5" s="238"/>
      <c r="LHU5" s="238"/>
      <c r="LHV5" s="238"/>
      <c r="LHW5" s="238"/>
      <c r="LHX5" s="238"/>
      <c r="LHY5" s="238"/>
      <c r="LHZ5" s="238"/>
      <c r="LIA5" s="238"/>
      <c r="LIB5" s="238"/>
      <c r="LIC5" s="238"/>
      <c r="LID5" s="238"/>
      <c r="LIE5" s="238"/>
      <c r="LIF5" s="238"/>
      <c r="LIG5" s="238"/>
      <c r="LIH5" s="238"/>
      <c r="LII5" s="238"/>
      <c r="LIJ5" s="238"/>
      <c r="LIK5" s="238"/>
      <c r="LIL5" s="238"/>
      <c r="LIM5" s="238"/>
      <c r="LIN5" s="238"/>
      <c r="LIO5" s="238"/>
      <c r="LIP5" s="238"/>
      <c r="LIQ5" s="238"/>
      <c r="LIR5" s="238"/>
      <c r="LIS5" s="238"/>
      <c r="LIT5" s="238"/>
      <c r="LIU5" s="238"/>
      <c r="LIV5" s="238"/>
      <c r="LIW5" s="238"/>
      <c r="LIX5" s="238"/>
      <c r="LIY5" s="238"/>
      <c r="LIZ5" s="238"/>
      <c r="LJA5" s="238"/>
      <c r="LJB5" s="238"/>
      <c r="LJC5" s="238"/>
      <c r="LJD5" s="238"/>
      <c r="LJE5" s="238"/>
      <c r="LJF5" s="238"/>
      <c r="LJG5" s="238"/>
      <c r="LJH5" s="238"/>
      <c r="LJI5" s="238"/>
      <c r="LJJ5" s="238"/>
      <c r="LJK5" s="238"/>
      <c r="LJL5" s="238"/>
      <c r="LJM5" s="238"/>
      <c r="LJN5" s="238"/>
      <c r="LJO5" s="238"/>
      <c r="LJP5" s="238"/>
      <c r="LJQ5" s="238"/>
      <c r="LJR5" s="238"/>
      <c r="LJS5" s="238"/>
      <c r="LJT5" s="238"/>
      <c r="LJU5" s="238"/>
      <c r="LJV5" s="238"/>
      <c r="LJW5" s="238"/>
      <c r="LJX5" s="238"/>
      <c r="LJY5" s="238"/>
      <c r="LJZ5" s="238"/>
      <c r="LKA5" s="238"/>
      <c r="LKB5" s="238"/>
      <c r="LKC5" s="238"/>
      <c r="LKD5" s="238"/>
      <c r="LKE5" s="238"/>
      <c r="LKF5" s="238"/>
      <c r="LKG5" s="238"/>
      <c r="LKH5" s="238"/>
      <c r="LKI5" s="238"/>
      <c r="LKJ5" s="238"/>
      <c r="LKK5" s="238"/>
      <c r="LKL5" s="238"/>
      <c r="LKM5" s="238"/>
      <c r="LKN5" s="238"/>
      <c r="LKO5" s="238"/>
      <c r="LKP5" s="238"/>
      <c r="LKQ5" s="238"/>
      <c r="LKR5" s="238"/>
      <c r="LKS5" s="238"/>
      <c r="LKT5" s="238"/>
      <c r="LKU5" s="238"/>
      <c r="LKV5" s="238"/>
      <c r="LKW5" s="238"/>
      <c r="LKX5" s="238"/>
      <c r="LKY5" s="238"/>
      <c r="LKZ5" s="238"/>
      <c r="LLA5" s="238"/>
      <c r="LLB5" s="238"/>
      <c r="LLC5" s="238"/>
      <c r="LLD5" s="238"/>
      <c r="LLE5" s="238"/>
      <c r="LLF5" s="238"/>
      <c r="LLG5" s="238"/>
      <c r="LLH5" s="238"/>
      <c r="LLI5" s="238"/>
      <c r="LLJ5" s="238"/>
      <c r="LLK5" s="238"/>
      <c r="LLL5" s="238"/>
      <c r="LLM5" s="238"/>
      <c r="LLN5" s="238"/>
      <c r="LLO5" s="238"/>
      <c r="LLP5" s="238"/>
      <c r="LLQ5" s="238"/>
      <c r="LLR5" s="238"/>
      <c r="LLS5" s="238"/>
      <c r="LLT5" s="238"/>
      <c r="LLU5" s="238"/>
      <c r="LLV5" s="238"/>
      <c r="LLW5" s="238"/>
      <c r="LLX5" s="238"/>
      <c r="LLY5" s="238"/>
      <c r="LLZ5" s="238"/>
      <c r="LMA5" s="238"/>
      <c r="LMB5" s="238"/>
      <c r="LMC5" s="238"/>
      <c r="LMD5" s="238"/>
      <c r="LME5" s="238"/>
      <c r="LMF5" s="238"/>
      <c r="LMG5" s="238"/>
      <c r="LMH5" s="238"/>
      <c r="LMI5" s="238"/>
      <c r="LMJ5" s="238"/>
      <c r="LMK5" s="238"/>
      <c r="LML5" s="238"/>
      <c r="LMM5" s="238"/>
      <c r="LMN5" s="238"/>
      <c r="LMO5" s="238"/>
      <c r="LMP5" s="238"/>
      <c r="LMQ5" s="238"/>
      <c r="LMR5" s="238"/>
      <c r="LMS5" s="238"/>
      <c r="LMT5" s="238"/>
      <c r="LMU5" s="238"/>
      <c r="LMV5" s="238"/>
      <c r="LMW5" s="238"/>
      <c r="LMX5" s="238"/>
      <c r="LMY5" s="238"/>
      <c r="LMZ5" s="238"/>
      <c r="LNA5" s="238"/>
      <c r="LNB5" s="238"/>
      <c r="LNC5" s="238"/>
      <c r="LND5" s="238"/>
      <c r="LNE5" s="238"/>
      <c r="LNF5" s="238"/>
      <c r="LNG5" s="238"/>
      <c r="LNH5" s="238"/>
      <c r="LNI5" s="238"/>
      <c r="LNJ5" s="238"/>
      <c r="LNK5" s="238"/>
      <c r="LNL5" s="238"/>
      <c r="LNM5" s="238"/>
      <c r="LNN5" s="238"/>
      <c r="LNO5" s="238"/>
      <c r="LNP5" s="238"/>
      <c r="LNQ5" s="238"/>
      <c r="LNR5" s="238"/>
      <c r="LNS5" s="238"/>
      <c r="LNT5" s="238"/>
      <c r="LNU5" s="238"/>
      <c r="LNV5" s="238"/>
      <c r="LNW5" s="238"/>
      <c r="LNX5" s="238"/>
      <c r="LNY5" s="238"/>
      <c r="LNZ5" s="238"/>
      <c r="LOA5" s="238"/>
      <c r="LOB5" s="238"/>
      <c r="LOC5" s="238"/>
      <c r="LOD5" s="238"/>
      <c r="LOE5" s="238"/>
      <c r="LOF5" s="238"/>
      <c r="LOG5" s="238"/>
      <c r="LOH5" s="238"/>
      <c r="LOI5" s="238"/>
      <c r="LOJ5" s="238"/>
      <c r="LOK5" s="238"/>
      <c r="LOL5" s="238"/>
      <c r="LOM5" s="238"/>
      <c r="LON5" s="238"/>
      <c r="LOO5" s="238"/>
      <c r="LOP5" s="238"/>
      <c r="LOQ5" s="238"/>
      <c r="LOR5" s="238"/>
      <c r="LOS5" s="238"/>
      <c r="LOT5" s="238"/>
      <c r="LOU5" s="238"/>
      <c r="LOV5" s="238"/>
      <c r="LOW5" s="238"/>
      <c r="LOX5" s="238"/>
      <c r="LOY5" s="238"/>
      <c r="LOZ5" s="238"/>
      <c r="LPA5" s="238"/>
      <c r="LPB5" s="238"/>
      <c r="LPC5" s="238"/>
      <c r="LPD5" s="238"/>
      <c r="LPE5" s="238"/>
      <c r="LPF5" s="238"/>
      <c r="LPG5" s="238"/>
      <c r="LPH5" s="238"/>
      <c r="LPI5" s="238"/>
      <c r="LPJ5" s="238"/>
      <c r="LPK5" s="238"/>
      <c r="LPL5" s="238"/>
      <c r="LPM5" s="238"/>
      <c r="LPN5" s="238"/>
      <c r="LPO5" s="238"/>
      <c r="LPP5" s="238"/>
      <c r="LPQ5" s="238"/>
      <c r="LPR5" s="238"/>
      <c r="LPS5" s="238"/>
      <c r="LPT5" s="238"/>
      <c r="LPU5" s="238"/>
      <c r="LPV5" s="238"/>
      <c r="LPW5" s="238"/>
      <c r="LPX5" s="238"/>
      <c r="LPY5" s="238"/>
      <c r="LPZ5" s="238"/>
      <c r="LQA5" s="238"/>
      <c r="LQB5" s="238"/>
      <c r="LQC5" s="238"/>
      <c r="LQD5" s="238"/>
      <c r="LQE5" s="238"/>
      <c r="LQF5" s="238"/>
      <c r="LQG5" s="238"/>
      <c r="LQH5" s="238"/>
      <c r="LQI5" s="238"/>
      <c r="LQJ5" s="238"/>
      <c r="LQK5" s="238"/>
      <c r="LQL5" s="238"/>
      <c r="LQM5" s="238"/>
      <c r="LQN5" s="238"/>
      <c r="LQO5" s="238"/>
      <c r="LQP5" s="238"/>
      <c r="LQQ5" s="238"/>
      <c r="LQR5" s="238"/>
      <c r="LQS5" s="238"/>
      <c r="LQT5" s="238"/>
      <c r="LQU5" s="238"/>
      <c r="LQV5" s="238"/>
      <c r="LQW5" s="238"/>
      <c r="LQX5" s="238"/>
      <c r="LQY5" s="238"/>
      <c r="LQZ5" s="238"/>
      <c r="LRA5" s="238"/>
      <c r="LRB5" s="238"/>
      <c r="LRC5" s="238"/>
      <c r="LRD5" s="238"/>
      <c r="LRE5" s="238"/>
      <c r="LRF5" s="238"/>
      <c r="LRG5" s="238"/>
      <c r="LRH5" s="238"/>
      <c r="LRI5" s="238"/>
      <c r="LRJ5" s="238"/>
      <c r="LRK5" s="238"/>
      <c r="LRL5" s="238"/>
      <c r="LRM5" s="238"/>
      <c r="LRN5" s="238"/>
      <c r="LRO5" s="238"/>
      <c r="LRP5" s="238"/>
      <c r="LRQ5" s="238"/>
      <c r="LRR5" s="238"/>
      <c r="LRS5" s="238"/>
      <c r="LRT5" s="238"/>
      <c r="LRU5" s="238"/>
      <c r="LRV5" s="238"/>
      <c r="LRW5" s="238"/>
      <c r="LRX5" s="238"/>
      <c r="LRY5" s="238"/>
      <c r="LRZ5" s="238"/>
      <c r="LSA5" s="238"/>
      <c r="LSB5" s="238"/>
      <c r="LSC5" s="238"/>
      <c r="LSD5" s="238"/>
      <c r="LSE5" s="238"/>
      <c r="LSF5" s="238"/>
      <c r="LSG5" s="238"/>
      <c r="LSH5" s="238"/>
      <c r="LSI5" s="238"/>
      <c r="LSJ5" s="238"/>
      <c r="LSK5" s="238"/>
      <c r="LSL5" s="238"/>
      <c r="LSM5" s="238"/>
      <c r="LSN5" s="238"/>
      <c r="LSO5" s="238"/>
      <c r="LSP5" s="238"/>
      <c r="LSQ5" s="238"/>
      <c r="LSR5" s="238"/>
      <c r="LSS5" s="238"/>
      <c r="LST5" s="238"/>
      <c r="LSU5" s="238"/>
      <c r="LSV5" s="238"/>
      <c r="LSW5" s="238"/>
      <c r="LSX5" s="238"/>
      <c r="LSY5" s="238"/>
      <c r="LSZ5" s="238"/>
      <c r="LTA5" s="238"/>
      <c r="LTB5" s="238"/>
      <c r="LTC5" s="238"/>
      <c r="LTD5" s="238"/>
      <c r="LTE5" s="238"/>
      <c r="LTF5" s="238"/>
      <c r="LTG5" s="238"/>
      <c r="LTH5" s="238"/>
      <c r="LTI5" s="238"/>
      <c r="LTJ5" s="238"/>
      <c r="LTK5" s="238"/>
      <c r="LTL5" s="238"/>
      <c r="LTM5" s="238"/>
      <c r="LTN5" s="238"/>
      <c r="LTO5" s="238"/>
      <c r="LTP5" s="238"/>
      <c r="LTQ5" s="238"/>
      <c r="LTR5" s="238"/>
      <c r="LTS5" s="238"/>
      <c r="LTT5" s="238"/>
      <c r="LTU5" s="238"/>
      <c r="LTV5" s="238"/>
      <c r="LTW5" s="238"/>
      <c r="LTX5" s="238"/>
      <c r="LTY5" s="238"/>
      <c r="LTZ5" s="238"/>
      <c r="LUA5" s="238"/>
      <c r="LUB5" s="238"/>
      <c r="LUC5" s="238"/>
      <c r="LUD5" s="238"/>
      <c r="LUE5" s="238"/>
      <c r="LUF5" s="238"/>
      <c r="LUG5" s="238"/>
      <c r="LUH5" s="238"/>
      <c r="LUI5" s="238"/>
      <c r="LUJ5" s="238"/>
      <c r="LUK5" s="238"/>
      <c r="LUL5" s="238"/>
      <c r="LUM5" s="238"/>
      <c r="LUN5" s="238"/>
      <c r="LUO5" s="238"/>
      <c r="LUP5" s="238"/>
      <c r="LUQ5" s="238"/>
      <c r="LUR5" s="238"/>
      <c r="LUS5" s="238"/>
      <c r="LUT5" s="238"/>
      <c r="LUU5" s="238"/>
      <c r="LUV5" s="238"/>
      <c r="LUW5" s="238"/>
      <c r="LUX5" s="238"/>
      <c r="LUY5" s="238"/>
      <c r="LUZ5" s="238"/>
      <c r="LVA5" s="238"/>
      <c r="LVB5" s="238"/>
      <c r="LVC5" s="238"/>
      <c r="LVD5" s="238"/>
      <c r="LVE5" s="238"/>
      <c r="LVF5" s="238"/>
      <c r="LVG5" s="238"/>
      <c r="LVH5" s="238"/>
      <c r="LVI5" s="238"/>
      <c r="LVJ5" s="238"/>
      <c r="LVK5" s="238"/>
      <c r="LVL5" s="238"/>
      <c r="LVM5" s="238"/>
      <c r="LVN5" s="238"/>
      <c r="LVO5" s="238"/>
      <c r="LVP5" s="238"/>
      <c r="LVQ5" s="238"/>
      <c r="LVR5" s="238"/>
      <c r="LVS5" s="238"/>
      <c r="LVT5" s="238"/>
      <c r="LVU5" s="238"/>
      <c r="LVV5" s="238"/>
      <c r="LVW5" s="238"/>
      <c r="LVX5" s="238"/>
      <c r="LVY5" s="238"/>
      <c r="LVZ5" s="238"/>
      <c r="LWA5" s="238"/>
      <c r="LWB5" s="238"/>
      <c r="LWC5" s="238"/>
      <c r="LWD5" s="238"/>
      <c r="LWE5" s="238"/>
      <c r="LWF5" s="238"/>
      <c r="LWG5" s="238"/>
      <c r="LWH5" s="238"/>
      <c r="LWI5" s="238"/>
      <c r="LWJ5" s="238"/>
      <c r="LWK5" s="238"/>
      <c r="LWL5" s="238"/>
      <c r="LWM5" s="238"/>
      <c r="LWN5" s="238"/>
      <c r="LWO5" s="238"/>
      <c r="LWP5" s="238"/>
      <c r="LWQ5" s="238"/>
      <c r="LWR5" s="238"/>
      <c r="LWS5" s="238"/>
      <c r="LWT5" s="238"/>
      <c r="LWU5" s="238"/>
      <c r="LWV5" s="238"/>
      <c r="LWW5" s="238"/>
      <c r="LWX5" s="238"/>
      <c r="LWY5" s="238"/>
      <c r="LWZ5" s="238"/>
      <c r="LXA5" s="238"/>
      <c r="LXB5" s="238"/>
      <c r="LXC5" s="238"/>
      <c r="LXD5" s="238"/>
      <c r="LXE5" s="238"/>
      <c r="LXF5" s="238"/>
      <c r="LXG5" s="238"/>
      <c r="LXH5" s="238"/>
      <c r="LXI5" s="238"/>
      <c r="LXJ5" s="238"/>
      <c r="LXK5" s="238"/>
      <c r="LXL5" s="238"/>
      <c r="LXM5" s="238"/>
      <c r="LXN5" s="238"/>
      <c r="LXO5" s="238"/>
      <c r="LXP5" s="238"/>
      <c r="LXQ5" s="238"/>
      <c r="LXR5" s="238"/>
      <c r="LXS5" s="238"/>
      <c r="LXT5" s="238"/>
      <c r="LXU5" s="238"/>
      <c r="LXV5" s="238"/>
      <c r="LXW5" s="238"/>
      <c r="LXX5" s="238"/>
      <c r="LXY5" s="238"/>
      <c r="LXZ5" s="238"/>
      <c r="LYA5" s="238"/>
      <c r="LYB5" s="238"/>
      <c r="LYC5" s="238"/>
      <c r="LYD5" s="238"/>
      <c r="LYE5" s="238"/>
      <c r="LYF5" s="238"/>
      <c r="LYG5" s="238"/>
      <c r="LYH5" s="238"/>
      <c r="LYI5" s="238"/>
      <c r="LYJ5" s="238"/>
      <c r="LYK5" s="238"/>
      <c r="LYL5" s="238"/>
      <c r="LYM5" s="238"/>
      <c r="LYN5" s="238"/>
      <c r="LYO5" s="238"/>
      <c r="LYP5" s="238"/>
      <c r="LYQ5" s="238"/>
      <c r="LYR5" s="238"/>
      <c r="LYS5" s="238"/>
      <c r="LYT5" s="238"/>
      <c r="LYU5" s="238"/>
      <c r="LYV5" s="238"/>
      <c r="LYW5" s="238"/>
      <c r="LYX5" s="238"/>
      <c r="LYY5" s="238"/>
      <c r="LYZ5" s="238"/>
      <c r="LZA5" s="238"/>
      <c r="LZB5" s="238"/>
      <c r="LZC5" s="238"/>
      <c r="LZD5" s="238"/>
      <c r="LZE5" s="238"/>
      <c r="LZF5" s="238"/>
      <c r="LZG5" s="238"/>
      <c r="LZH5" s="238"/>
      <c r="LZI5" s="238"/>
      <c r="LZJ5" s="238"/>
      <c r="LZK5" s="238"/>
      <c r="LZL5" s="238"/>
      <c r="LZM5" s="238"/>
      <c r="LZN5" s="238"/>
      <c r="LZO5" s="238"/>
      <c r="LZP5" s="238"/>
      <c r="LZQ5" s="238"/>
      <c r="LZR5" s="238"/>
      <c r="LZS5" s="238"/>
      <c r="LZT5" s="238"/>
      <c r="LZU5" s="238"/>
      <c r="LZV5" s="238"/>
      <c r="LZW5" s="238"/>
      <c r="LZX5" s="238"/>
      <c r="LZY5" s="238"/>
      <c r="LZZ5" s="238"/>
      <c r="MAA5" s="238"/>
      <c r="MAB5" s="238"/>
      <c r="MAC5" s="238"/>
      <c r="MAD5" s="238"/>
      <c r="MAE5" s="238"/>
      <c r="MAF5" s="238"/>
      <c r="MAG5" s="238"/>
      <c r="MAH5" s="238"/>
      <c r="MAI5" s="238"/>
      <c r="MAJ5" s="238"/>
      <c r="MAK5" s="238"/>
      <c r="MAL5" s="238"/>
      <c r="MAM5" s="238"/>
      <c r="MAN5" s="238"/>
      <c r="MAO5" s="238"/>
      <c r="MAP5" s="238"/>
      <c r="MAQ5" s="238"/>
      <c r="MAR5" s="238"/>
      <c r="MAS5" s="238"/>
      <c r="MAT5" s="238"/>
      <c r="MAU5" s="238"/>
      <c r="MAV5" s="238"/>
      <c r="MAW5" s="238"/>
      <c r="MAX5" s="238"/>
      <c r="MAY5" s="238"/>
      <c r="MAZ5" s="238"/>
      <c r="MBA5" s="238"/>
      <c r="MBB5" s="238"/>
      <c r="MBC5" s="238"/>
      <c r="MBD5" s="238"/>
      <c r="MBE5" s="238"/>
      <c r="MBF5" s="238"/>
      <c r="MBG5" s="238"/>
      <c r="MBH5" s="238"/>
      <c r="MBI5" s="238"/>
      <c r="MBJ5" s="238"/>
      <c r="MBK5" s="238"/>
      <c r="MBL5" s="238"/>
      <c r="MBM5" s="238"/>
      <c r="MBN5" s="238"/>
      <c r="MBO5" s="238"/>
      <c r="MBP5" s="238"/>
      <c r="MBQ5" s="238"/>
      <c r="MBR5" s="238"/>
      <c r="MBS5" s="238"/>
      <c r="MBT5" s="238"/>
      <c r="MBU5" s="238"/>
      <c r="MBV5" s="238"/>
      <c r="MBW5" s="238"/>
      <c r="MBX5" s="238"/>
      <c r="MBY5" s="238"/>
      <c r="MBZ5" s="238"/>
      <c r="MCA5" s="238"/>
      <c r="MCB5" s="238"/>
      <c r="MCC5" s="238"/>
      <c r="MCD5" s="238"/>
      <c r="MCE5" s="238"/>
      <c r="MCF5" s="238"/>
      <c r="MCG5" s="238"/>
      <c r="MCH5" s="238"/>
      <c r="MCI5" s="238"/>
      <c r="MCJ5" s="238"/>
      <c r="MCK5" s="238"/>
      <c r="MCL5" s="238"/>
      <c r="MCM5" s="238"/>
      <c r="MCN5" s="238"/>
      <c r="MCO5" s="238"/>
      <c r="MCP5" s="238"/>
      <c r="MCQ5" s="238"/>
      <c r="MCR5" s="238"/>
      <c r="MCS5" s="238"/>
      <c r="MCT5" s="238"/>
      <c r="MCU5" s="238"/>
      <c r="MCV5" s="238"/>
      <c r="MCW5" s="238"/>
      <c r="MCX5" s="238"/>
      <c r="MCY5" s="238"/>
      <c r="MCZ5" s="238"/>
      <c r="MDA5" s="238"/>
      <c r="MDB5" s="238"/>
      <c r="MDC5" s="238"/>
      <c r="MDD5" s="238"/>
      <c r="MDE5" s="238"/>
      <c r="MDF5" s="238"/>
      <c r="MDG5" s="238"/>
      <c r="MDH5" s="238"/>
      <c r="MDI5" s="238"/>
      <c r="MDJ5" s="238"/>
      <c r="MDK5" s="238"/>
      <c r="MDL5" s="238"/>
      <c r="MDM5" s="238"/>
      <c r="MDN5" s="238"/>
      <c r="MDO5" s="238"/>
      <c r="MDP5" s="238"/>
      <c r="MDQ5" s="238"/>
      <c r="MDR5" s="238"/>
      <c r="MDS5" s="238"/>
      <c r="MDT5" s="238"/>
      <c r="MDU5" s="238"/>
      <c r="MDV5" s="238"/>
      <c r="MDW5" s="238"/>
      <c r="MDX5" s="238"/>
      <c r="MDY5" s="238"/>
      <c r="MDZ5" s="238"/>
      <c r="MEA5" s="238"/>
      <c r="MEB5" s="238"/>
      <c r="MEC5" s="238"/>
      <c r="MED5" s="238"/>
      <c r="MEE5" s="238"/>
      <c r="MEF5" s="238"/>
      <c r="MEG5" s="238"/>
      <c r="MEH5" s="238"/>
      <c r="MEI5" s="238"/>
      <c r="MEJ5" s="238"/>
      <c r="MEK5" s="238"/>
      <c r="MEL5" s="238"/>
      <c r="MEM5" s="238"/>
      <c r="MEN5" s="238"/>
      <c r="MEO5" s="238"/>
      <c r="MEP5" s="238"/>
      <c r="MEQ5" s="238"/>
      <c r="MER5" s="238"/>
      <c r="MES5" s="238"/>
      <c r="MET5" s="238"/>
      <c r="MEU5" s="238"/>
      <c r="MEV5" s="238"/>
      <c r="MEW5" s="238"/>
      <c r="MEX5" s="238"/>
      <c r="MEY5" s="238"/>
      <c r="MEZ5" s="238"/>
      <c r="MFA5" s="238"/>
      <c r="MFB5" s="238"/>
      <c r="MFC5" s="238"/>
      <c r="MFD5" s="238"/>
      <c r="MFE5" s="238"/>
      <c r="MFF5" s="238"/>
      <c r="MFG5" s="238"/>
      <c r="MFH5" s="238"/>
      <c r="MFI5" s="238"/>
      <c r="MFJ5" s="238"/>
      <c r="MFK5" s="238"/>
      <c r="MFL5" s="238"/>
      <c r="MFM5" s="238"/>
      <c r="MFN5" s="238"/>
      <c r="MFO5" s="238"/>
      <c r="MFP5" s="238"/>
      <c r="MFQ5" s="238"/>
      <c r="MFR5" s="238"/>
      <c r="MFS5" s="238"/>
      <c r="MFT5" s="238"/>
      <c r="MFU5" s="238"/>
      <c r="MFV5" s="238"/>
      <c r="MFW5" s="238"/>
      <c r="MFX5" s="238"/>
      <c r="MFY5" s="238"/>
      <c r="MFZ5" s="238"/>
      <c r="MGA5" s="238"/>
      <c r="MGB5" s="238"/>
      <c r="MGC5" s="238"/>
      <c r="MGD5" s="238"/>
      <c r="MGE5" s="238"/>
      <c r="MGF5" s="238"/>
      <c r="MGG5" s="238"/>
      <c r="MGH5" s="238"/>
      <c r="MGI5" s="238"/>
      <c r="MGJ5" s="238"/>
      <c r="MGK5" s="238"/>
      <c r="MGL5" s="238"/>
      <c r="MGM5" s="238"/>
      <c r="MGN5" s="238"/>
      <c r="MGO5" s="238"/>
      <c r="MGP5" s="238"/>
      <c r="MGQ5" s="238"/>
      <c r="MGR5" s="238"/>
      <c r="MGS5" s="238"/>
      <c r="MGT5" s="238"/>
      <c r="MGU5" s="238"/>
      <c r="MGV5" s="238"/>
      <c r="MGW5" s="238"/>
      <c r="MGX5" s="238"/>
      <c r="MGY5" s="238"/>
      <c r="MGZ5" s="238"/>
      <c r="MHA5" s="238"/>
      <c r="MHB5" s="238"/>
      <c r="MHC5" s="238"/>
      <c r="MHD5" s="238"/>
      <c r="MHE5" s="238"/>
      <c r="MHF5" s="238"/>
      <c r="MHG5" s="238"/>
      <c r="MHH5" s="238"/>
      <c r="MHI5" s="238"/>
      <c r="MHJ5" s="238"/>
      <c r="MHK5" s="238"/>
      <c r="MHL5" s="238"/>
      <c r="MHM5" s="238"/>
      <c r="MHN5" s="238"/>
      <c r="MHO5" s="238"/>
      <c r="MHP5" s="238"/>
      <c r="MHQ5" s="238"/>
      <c r="MHR5" s="238"/>
      <c r="MHS5" s="238"/>
      <c r="MHT5" s="238"/>
      <c r="MHU5" s="238"/>
      <c r="MHV5" s="238"/>
      <c r="MHW5" s="238"/>
      <c r="MHX5" s="238"/>
      <c r="MHY5" s="238"/>
      <c r="MHZ5" s="238"/>
      <c r="MIA5" s="238"/>
      <c r="MIB5" s="238"/>
      <c r="MIC5" s="238"/>
      <c r="MID5" s="238"/>
      <c r="MIE5" s="238"/>
      <c r="MIF5" s="238"/>
      <c r="MIG5" s="238"/>
      <c r="MIH5" s="238"/>
      <c r="MII5" s="238"/>
      <c r="MIJ5" s="238"/>
      <c r="MIK5" s="238"/>
      <c r="MIL5" s="238"/>
      <c r="MIM5" s="238"/>
      <c r="MIN5" s="238"/>
      <c r="MIO5" s="238"/>
      <c r="MIP5" s="238"/>
      <c r="MIQ5" s="238"/>
      <c r="MIR5" s="238"/>
      <c r="MIS5" s="238"/>
      <c r="MIT5" s="238"/>
      <c r="MIU5" s="238"/>
      <c r="MIV5" s="238"/>
      <c r="MIW5" s="238"/>
      <c r="MIX5" s="238"/>
      <c r="MIY5" s="238"/>
      <c r="MIZ5" s="238"/>
      <c r="MJA5" s="238"/>
      <c r="MJB5" s="238"/>
      <c r="MJC5" s="238"/>
      <c r="MJD5" s="238"/>
      <c r="MJE5" s="238"/>
      <c r="MJF5" s="238"/>
      <c r="MJG5" s="238"/>
      <c r="MJH5" s="238"/>
      <c r="MJI5" s="238"/>
      <c r="MJJ5" s="238"/>
      <c r="MJK5" s="238"/>
      <c r="MJL5" s="238"/>
      <c r="MJM5" s="238"/>
      <c r="MJN5" s="238"/>
      <c r="MJO5" s="238"/>
      <c r="MJP5" s="238"/>
      <c r="MJQ5" s="238"/>
      <c r="MJR5" s="238"/>
      <c r="MJS5" s="238"/>
      <c r="MJT5" s="238"/>
      <c r="MJU5" s="238"/>
      <c r="MJV5" s="238"/>
      <c r="MJW5" s="238"/>
      <c r="MJX5" s="238"/>
      <c r="MJY5" s="238"/>
      <c r="MJZ5" s="238"/>
      <c r="MKA5" s="238"/>
      <c r="MKB5" s="238"/>
      <c r="MKC5" s="238"/>
      <c r="MKD5" s="238"/>
      <c r="MKE5" s="238"/>
      <c r="MKF5" s="238"/>
      <c r="MKG5" s="238"/>
      <c r="MKH5" s="238"/>
      <c r="MKI5" s="238"/>
      <c r="MKJ5" s="238"/>
      <c r="MKK5" s="238"/>
      <c r="MKL5" s="238"/>
      <c r="MKM5" s="238"/>
      <c r="MKN5" s="238"/>
      <c r="MKO5" s="238"/>
      <c r="MKP5" s="238"/>
      <c r="MKQ5" s="238"/>
      <c r="MKR5" s="238"/>
      <c r="MKS5" s="238"/>
      <c r="MKT5" s="238"/>
      <c r="MKU5" s="238"/>
      <c r="MKV5" s="238"/>
      <c r="MKW5" s="238"/>
      <c r="MKX5" s="238"/>
      <c r="MKY5" s="238"/>
      <c r="MKZ5" s="238"/>
      <c r="MLA5" s="238"/>
      <c r="MLB5" s="238"/>
      <c r="MLC5" s="238"/>
      <c r="MLD5" s="238"/>
      <c r="MLE5" s="238"/>
      <c r="MLF5" s="238"/>
      <c r="MLG5" s="238"/>
      <c r="MLH5" s="238"/>
      <c r="MLI5" s="238"/>
      <c r="MLJ5" s="238"/>
      <c r="MLK5" s="238"/>
      <c r="MLL5" s="238"/>
      <c r="MLM5" s="238"/>
      <c r="MLN5" s="238"/>
      <c r="MLO5" s="238"/>
      <c r="MLP5" s="238"/>
      <c r="MLQ5" s="238"/>
      <c r="MLR5" s="238"/>
      <c r="MLS5" s="238"/>
      <c r="MLT5" s="238"/>
      <c r="MLU5" s="238"/>
      <c r="MLV5" s="238"/>
      <c r="MLW5" s="238"/>
      <c r="MLX5" s="238"/>
      <c r="MLY5" s="238"/>
      <c r="MLZ5" s="238"/>
      <c r="MMA5" s="238"/>
      <c r="MMB5" s="238"/>
      <c r="MMC5" s="238"/>
      <c r="MMD5" s="238"/>
      <c r="MME5" s="238"/>
      <c r="MMF5" s="238"/>
      <c r="MMG5" s="238"/>
      <c r="MMH5" s="238"/>
      <c r="MMI5" s="238"/>
      <c r="MMJ5" s="238"/>
      <c r="MMK5" s="238"/>
      <c r="MML5" s="238"/>
      <c r="MMM5" s="238"/>
      <c r="MMN5" s="238"/>
      <c r="MMO5" s="238"/>
      <c r="MMP5" s="238"/>
      <c r="MMQ5" s="238"/>
      <c r="MMR5" s="238"/>
      <c r="MMS5" s="238"/>
      <c r="MMT5" s="238"/>
      <c r="MMU5" s="238"/>
      <c r="MMV5" s="238"/>
      <c r="MMW5" s="238"/>
      <c r="MMX5" s="238"/>
      <c r="MMY5" s="238"/>
      <c r="MMZ5" s="238"/>
      <c r="MNA5" s="238"/>
      <c r="MNB5" s="238"/>
      <c r="MNC5" s="238"/>
      <c r="MND5" s="238"/>
      <c r="MNE5" s="238"/>
      <c r="MNF5" s="238"/>
      <c r="MNG5" s="238"/>
      <c r="MNH5" s="238"/>
      <c r="MNI5" s="238"/>
      <c r="MNJ5" s="238"/>
      <c r="MNK5" s="238"/>
      <c r="MNL5" s="238"/>
      <c r="MNM5" s="238"/>
      <c r="MNN5" s="238"/>
      <c r="MNO5" s="238"/>
      <c r="MNP5" s="238"/>
      <c r="MNQ5" s="238"/>
      <c r="MNR5" s="238"/>
      <c r="MNS5" s="238"/>
      <c r="MNT5" s="238"/>
      <c r="MNU5" s="238"/>
      <c r="MNV5" s="238"/>
      <c r="MNW5" s="238"/>
      <c r="MNX5" s="238"/>
      <c r="MNY5" s="238"/>
      <c r="MNZ5" s="238"/>
      <c r="MOA5" s="238"/>
      <c r="MOB5" s="238"/>
      <c r="MOC5" s="238"/>
      <c r="MOD5" s="238"/>
      <c r="MOE5" s="238"/>
      <c r="MOF5" s="238"/>
      <c r="MOG5" s="238"/>
      <c r="MOH5" s="238"/>
      <c r="MOI5" s="238"/>
      <c r="MOJ5" s="238"/>
      <c r="MOK5" s="238"/>
      <c r="MOL5" s="238"/>
      <c r="MOM5" s="238"/>
      <c r="MON5" s="238"/>
      <c r="MOO5" s="238"/>
      <c r="MOP5" s="238"/>
      <c r="MOQ5" s="238"/>
      <c r="MOR5" s="238"/>
      <c r="MOS5" s="238"/>
      <c r="MOT5" s="238"/>
      <c r="MOU5" s="238"/>
      <c r="MOV5" s="238"/>
      <c r="MOW5" s="238"/>
      <c r="MOX5" s="238"/>
      <c r="MOY5" s="238"/>
      <c r="MOZ5" s="238"/>
      <c r="MPA5" s="238"/>
      <c r="MPB5" s="238"/>
      <c r="MPC5" s="238"/>
      <c r="MPD5" s="238"/>
      <c r="MPE5" s="238"/>
      <c r="MPF5" s="238"/>
      <c r="MPG5" s="238"/>
      <c r="MPH5" s="238"/>
      <c r="MPI5" s="238"/>
      <c r="MPJ5" s="238"/>
      <c r="MPK5" s="238"/>
      <c r="MPL5" s="238"/>
      <c r="MPM5" s="238"/>
      <c r="MPN5" s="238"/>
      <c r="MPO5" s="238"/>
      <c r="MPP5" s="238"/>
      <c r="MPQ5" s="238"/>
      <c r="MPR5" s="238"/>
      <c r="MPS5" s="238"/>
      <c r="MPT5" s="238"/>
      <c r="MPU5" s="238"/>
      <c r="MPV5" s="238"/>
      <c r="MPW5" s="238"/>
      <c r="MPX5" s="238"/>
      <c r="MPY5" s="238"/>
      <c r="MPZ5" s="238"/>
      <c r="MQA5" s="238"/>
      <c r="MQB5" s="238"/>
      <c r="MQC5" s="238"/>
      <c r="MQD5" s="238"/>
      <c r="MQE5" s="238"/>
      <c r="MQF5" s="238"/>
      <c r="MQG5" s="238"/>
      <c r="MQH5" s="238"/>
      <c r="MQI5" s="238"/>
      <c r="MQJ5" s="238"/>
      <c r="MQK5" s="238"/>
      <c r="MQL5" s="238"/>
      <c r="MQM5" s="238"/>
      <c r="MQN5" s="238"/>
      <c r="MQO5" s="238"/>
      <c r="MQP5" s="238"/>
      <c r="MQQ5" s="238"/>
      <c r="MQR5" s="238"/>
      <c r="MQS5" s="238"/>
      <c r="MQT5" s="238"/>
      <c r="MQU5" s="238"/>
      <c r="MQV5" s="238"/>
      <c r="MQW5" s="238"/>
      <c r="MQX5" s="238"/>
      <c r="MQY5" s="238"/>
      <c r="MQZ5" s="238"/>
      <c r="MRA5" s="238"/>
      <c r="MRB5" s="238"/>
      <c r="MRC5" s="238"/>
      <c r="MRD5" s="238"/>
      <c r="MRE5" s="238"/>
      <c r="MRF5" s="238"/>
      <c r="MRG5" s="238"/>
      <c r="MRH5" s="238"/>
      <c r="MRI5" s="238"/>
      <c r="MRJ5" s="238"/>
      <c r="MRK5" s="238"/>
      <c r="MRL5" s="238"/>
      <c r="MRM5" s="238"/>
      <c r="MRN5" s="238"/>
      <c r="MRO5" s="238"/>
      <c r="MRP5" s="238"/>
      <c r="MRQ5" s="238"/>
      <c r="MRR5" s="238"/>
      <c r="MRS5" s="238"/>
      <c r="MRT5" s="238"/>
      <c r="MRU5" s="238"/>
      <c r="MRV5" s="238"/>
      <c r="MRW5" s="238"/>
      <c r="MRX5" s="238"/>
      <c r="MRY5" s="238"/>
      <c r="MRZ5" s="238"/>
      <c r="MSA5" s="238"/>
      <c r="MSB5" s="238"/>
      <c r="MSC5" s="238"/>
      <c r="MSD5" s="238"/>
      <c r="MSE5" s="238"/>
      <c r="MSF5" s="238"/>
      <c r="MSG5" s="238"/>
      <c r="MSH5" s="238"/>
      <c r="MSI5" s="238"/>
      <c r="MSJ5" s="238"/>
      <c r="MSK5" s="238"/>
      <c r="MSL5" s="238"/>
      <c r="MSM5" s="238"/>
      <c r="MSN5" s="238"/>
      <c r="MSO5" s="238"/>
      <c r="MSP5" s="238"/>
      <c r="MSQ5" s="238"/>
      <c r="MSR5" s="238"/>
      <c r="MSS5" s="238"/>
      <c r="MST5" s="238"/>
      <c r="MSU5" s="238"/>
      <c r="MSV5" s="238"/>
      <c r="MSW5" s="238"/>
      <c r="MSX5" s="238"/>
      <c r="MSY5" s="238"/>
      <c r="MSZ5" s="238"/>
      <c r="MTA5" s="238"/>
      <c r="MTB5" s="238"/>
      <c r="MTC5" s="238"/>
      <c r="MTD5" s="238"/>
      <c r="MTE5" s="238"/>
      <c r="MTF5" s="238"/>
      <c r="MTG5" s="238"/>
      <c r="MTH5" s="238"/>
      <c r="MTI5" s="238"/>
      <c r="MTJ5" s="238"/>
      <c r="MTK5" s="238"/>
      <c r="MTL5" s="238"/>
      <c r="MTM5" s="238"/>
      <c r="MTN5" s="238"/>
      <c r="MTO5" s="238"/>
      <c r="MTP5" s="238"/>
      <c r="MTQ5" s="238"/>
      <c r="MTR5" s="238"/>
      <c r="MTS5" s="238"/>
      <c r="MTT5" s="238"/>
      <c r="MTU5" s="238"/>
      <c r="MTV5" s="238"/>
      <c r="MTW5" s="238"/>
      <c r="MTX5" s="238"/>
      <c r="MTY5" s="238"/>
      <c r="MTZ5" s="238"/>
      <c r="MUA5" s="238"/>
      <c r="MUB5" s="238"/>
      <c r="MUC5" s="238"/>
      <c r="MUD5" s="238"/>
      <c r="MUE5" s="238"/>
      <c r="MUF5" s="238"/>
      <c r="MUG5" s="238"/>
      <c r="MUH5" s="238"/>
      <c r="MUI5" s="238"/>
      <c r="MUJ5" s="238"/>
      <c r="MUK5" s="238"/>
      <c r="MUL5" s="238"/>
      <c r="MUM5" s="238"/>
      <c r="MUN5" s="238"/>
      <c r="MUO5" s="238"/>
      <c r="MUP5" s="238"/>
      <c r="MUQ5" s="238"/>
      <c r="MUR5" s="238"/>
      <c r="MUS5" s="238"/>
      <c r="MUT5" s="238"/>
      <c r="MUU5" s="238"/>
      <c r="MUV5" s="238"/>
      <c r="MUW5" s="238"/>
      <c r="MUX5" s="238"/>
      <c r="MUY5" s="238"/>
      <c r="MUZ5" s="238"/>
      <c r="MVA5" s="238"/>
      <c r="MVB5" s="238"/>
      <c r="MVC5" s="238"/>
      <c r="MVD5" s="238"/>
      <c r="MVE5" s="238"/>
      <c r="MVF5" s="238"/>
      <c r="MVG5" s="238"/>
      <c r="MVH5" s="238"/>
      <c r="MVI5" s="238"/>
      <c r="MVJ5" s="238"/>
      <c r="MVK5" s="238"/>
      <c r="MVL5" s="238"/>
      <c r="MVM5" s="238"/>
      <c r="MVN5" s="238"/>
      <c r="MVO5" s="238"/>
      <c r="MVP5" s="238"/>
      <c r="MVQ5" s="238"/>
      <c r="MVR5" s="238"/>
      <c r="MVS5" s="238"/>
      <c r="MVT5" s="238"/>
      <c r="MVU5" s="238"/>
      <c r="MVV5" s="238"/>
      <c r="MVW5" s="238"/>
      <c r="MVX5" s="238"/>
      <c r="MVY5" s="238"/>
      <c r="MVZ5" s="238"/>
      <c r="MWA5" s="238"/>
      <c r="MWB5" s="238"/>
      <c r="MWC5" s="238"/>
      <c r="MWD5" s="238"/>
      <c r="MWE5" s="238"/>
      <c r="MWF5" s="238"/>
      <c r="MWG5" s="238"/>
      <c r="MWH5" s="238"/>
      <c r="MWI5" s="238"/>
      <c r="MWJ5" s="238"/>
      <c r="MWK5" s="238"/>
      <c r="MWL5" s="238"/>
      <c r="MWM5" s="238"/>
      <c r="MWN5" s="238"/>
      <c r="MWO5" s="238"/>
      <c r="MWP5" s="238"/>
      <c r="MWQ5" s="238"/>
      <c r="MWR5" s="238"/>
      <c r="MWS5" s="238"/>
      <c r="MWT5" s="238"/>
      <c r="MWU5" s="238"/>
      <c r="MWV5" s="238"/>
      <c r="MWW5" s="238"/>
      <c r="MWX5" s="238"/>
      <c r="MWY5" s="238"/>
      <c r="MWZ5" s="238"/>
      <c r="MXA5" s="238"/>
      <c r="MXB5" s="238"/>
      <c r="MXC5" s="238"/>
      <c r="MXD5" s="238"/>
      <c r="MXE5" s="238"/>
      <c r="MXF5" s="238"/>
      <c r="MXG5" s="238"/>
      <c r="MXH5" s="238"/>
      <c r="MXI5" s="238"/>
      <c r="MXJ5" s="238"/>
      <c r="MXK5" s="238"/>
      <c r="MXL5" s="238"/>
      <c r="MXM5" s="238"/>
      <c r="MXN5" s="238"/>
      <c r="MXO5" s="238"/>
      <c r="MXP5" s="238"/>
      <c r="MXQ5" s="238"/>
      <c r="MXR5" s="238"/>
      <c r="MXS5" s="238"/>
      <c r="MXT5" s="238"/>
      <c r="MXU5" s="238"/>
      <c r="MXV5" s="238"/>
      <c r="MXW5" s="238"/>
      <c r="MXX5" s="238"/>
      <c r="MXY5" s="238"/>
      <c r="MXZ5" s="238"/>
      <c r="MYA5" s="238"/>
      <c r="MYB5" s="238"/>
      <c r="MYC5" s="238"/>
      <c r="MYD5" s="238"/>
      <c r="MYE5" s="238"/>
      <c r="MYF5" s="238"/>
      <c r="MYG5" s="238"/>
      <c r="MYH5" s="238"/>
      <c r="MYI5" s="238"/>
      <c r="MYJ5" s="238"/>
      <c r="MYK5" s="238"/>
      <c r="MYL5" s="238"/>
      <c r="MYM5" s="238"/>
      <c r="MYN5" s="238"/>
      <c r="MYO5" s="238"/>
      <c r="MYP5" s="238"/>
      <c r="MYQ5" s="238"/>
      <c r="MYR5" s="238"/>
      <c r="MYS5" s="238"/>
      <c r="MYT5" s="238"/>
      <c r="MYU5" s="238"/>
      <c r="MYV5" s="238"/>
      <c r="MYW5" s="238"/>
      <c r="MYX5" s="238"/>
      <c r="MYY5" s="238"/>
      <c r="MYZ5" s="238"/>
      <c r="MZA5" s="238"/>
      <c r="MZB5" s="238"/>
      <c r="MZC5" s="238"/>
      <c r="MZD5" s="238"/>
      <c r="MZE5" s="238"/>
      <c r="MZF5" s="238"/>
      <c r="MZG5" s="238"/>
      <c r="MZH5" s="238"/>
      <c r="MZI5" s="238"/>
      <c r="MZJ5" s="238"/>
      <c r="MZK5" s="238"/>
      <c r="MZL5" s="238"/>
      <c r="MZM5" s="238"/>
      <c r="MZN5" s="238"/>
      <c r="MZO5" s="238"/>
      <c r="MZP5" s="238"/>
      <c r="MZQ5" s="238"/>
      <c r="MZR5" s="238"/>
      <c r="MZS5" s="238"/>
      <c r="MZT5" s="238"/>
      <c r="MZU5" s="238"/>
      <c r="MZV5" s="238"/>
      <c r="MZW5" s="238"/>
      <c r="MZX5" s="238"/>
      <c r="MZY5" s="238"/>
      <c r="MZZ5" s="238"/>
      <c r="NAA5" s="238"/>
      <c r="NAB5" s="238"/>
      <c r="NAC5" s="238"/>
      <c r="NAD5" s="238"/>
      <c r="NAE5" s="238"/>
      <c r="NAF5" s="238"/>
      <c r="NAG5" s="238"/>
      <c r="NAH5" s="238"/>
      <c r="NAI5" s="238"/>
      <c r="NAJ5" s="238"/>
      <c r="NAK5" s="238"/>
      <c r="NAL5" s="238"/>
      <c r="NAM5" s="238"/>
      <c r="NAN5" s="238"/>
      <c r="NAO5" s="238"/>
      <c r="NAP5" s="238"/>
      <c r="NAQ5" s="238"/>
      <c r="NAR5" s="238"/>
      <c r="NAS5" s="238"/>
      <c r="NAT5" s="238"/>
      <c r="NAU5" s="238"/>
      <c r="NAV5" s="238"/>
      <c r="NAW5" s="238"/>
      <c r="NAX5" s="238"/>
      <c r="NAY5" s="238"/>
      <c r="NAZ5" s="238"/>
      <c r="NBA5" s="238"/>
      <c r="NBB5" s="238"/>
      <c r="NBC5" s="238"/>
      <c r="NBD5" s="238"/>
      <c r="NBE5" s="238"/>
      <c r="NBF5" s="238"/>
      <c r="NBG5" s="238"/>
      <c r="NBH5" s="238"/>
      <c r="NBI5" s="238"/>
      <c r="NBJ5" s="238"/>
      <c r="NBK5" s="238"/>
      <c r="NBL5" s="238"/>
      <c r="NBM5" s="238"/>
      <c r="NBN5" s="238"/>
      <c r="NBO5" s="238"/>
      <c r="NBP5" s="238"/>
      <c r="NBQ5" s="238"/>
      <c r="NBR5" s="238"/>
      <c r="NBS5" s="238"/>
      <c r="NBT5" s="238"/>
      <c r="NBU5" s="238"/>
      <c r="NBV5" s="238"/>
      <c r="NBW5" s="238"/>
      <c r="NBX5" s="238"/>
      <c r="NBY5" s="238"/>
      <c r="NBZ5" s="238"/>
      <c r="NCA5" s="238"/>
      <c r="NCB5" s="238"/>
      <c r="NCC5" s="238"/>
      <c r="NCD5" s="238"/>
      <c r="NCE5" s="238"/>
      <c r="NCF5" s="238"/>
      <c r="NCG5" s="238"/>
      <c r="NCH5" s="238"/>
      <c r="NCI5" s="238"/>
      <c r="NCJ5" s="238"/>
      <c r="NCK5" s="238"/>
      <c r="NCL5" s="238"/>
      <c r="NCM5" s="238"/>
      <c r="NCN5" s="238"/>
      <c r="NCO5" s="238"/>
      <c r="NCP5" s="238"/>
      <c r="NCQ5" s="238"/>
      <c r="NCR5" s="238"/>
      <c r="NCS5" s="238"/>
      <c r="NCT5" s="238"/>
      <c r="NCU5" s="238"/>
      <c r="NCV5" s="238"/>
      <c r="NCW5" s="238"/>
      <c r="NCX5" s="238"/>
      <c r="NCY5" s="238"/>
      <c r="NCZ5" s="238"/>
      <c r="NDA5" s="238"/>
      <c r="NDB5" s="238"/>
      <c r="NDC5" s="238"/>
      <c r="NDD5" s="238"/>
      <c r="NDE5" s="238"/>
      <c r="NDF5" s="238"/>
      <c r="NDG5" s="238"/>
      <c r="NDH5" s="238"/>
      <c r="NDI5" s="238"/>
      <c r="NDJ5" s="238"/>
      <c r="NDK5" s="238"/>
      <c r="NDL5" s="238"/>
      <c r="NDM5" s="238"/>
      <c r="NDN5" s="238"/>
      <c r="NDO5" s="238"/>
      <c r="NDP5" s="238"/>
      <c r="NDQ5" s="238"/>
      <c r="NDR5" s="238"/>
      <c r="NDS5" s="238"/>
      <c r="NDT5" s="238"/>
      <c r="NDU5" s="238"/>
      <c r="NDV5" s="238"/>
      <c r="NDW5" s="238"/>
      <c r="NDX5" s="238"/>
      <c r="NDY5" s="238"/>
      <c r="NDZ5" s="238"/>
      <c r="NEA5" s="238"/>
      <c r="NEB5" s="238"/>
      <c r="NEC5" s="238"/>
      <c r="NED5" s="238"/>
      <c r="NEE5" s="238"/>
      <c r="NEF5" s="238"/>
      <c r="NEG5" s="238"/>
      <c r="NEH5" s="238"/>
      <c r="NEI5" s="238"/>
      <c r="NEJ5" s="238"/>
      <c r="NEK5" s="238"/>
      <c r="NEL5" s="238"/>
      <c r="NEM5" s="238"/>
      <c r="NEN5" s="238"/>
      <c r="NEO5" s="238"/>
      <c r="NEP5" s="238"/>
      <c r="NEQ5" s="238"/>
      <c r="NER5" s="238"/>
      <c r="NES5" s="238"/>
      <c r="NET5" s="238"/>
      <c r="NEU5" s="238"/>
      <c r="NEV5" s="238"/>
      <c r="NEW5" s="238"/>
      <c r="NEX5" s="238"/>
      <c r="NEY5" s="238"/>
      <c r="NEZ5" s="238"/>
      <c r="NFA5" s="238"/>
      <c r="NFB5" s="238"/>
      <c r="NFC5" s="238"/>
      <c r="NFD5" s="238"/>
      <c r="NFE5" s="238"/>
      <c r="NFF5" s="238"/>
      <c r="NFG5" s="238"/>
      <c r="NFH5" s="238"/>
      <c r="NFI5" s="238"/>
      <c r="NFJ5" s="238"/>
      <c r="NFK5" s="238"/>
      <c r="NFL5" s="238"/>
      <c r="NFM5" s="238"/>
      <c r="NFN5" s="238"/>
      <c r="NFO5" s="238"/>
      <c r="NFP5" s="238"/>
      <c r="NFQ5" s="238"/>
      <c r="NFR5" s="238"/>
      <c r="NFS5" s="238"/>
      <c r="NFT5" s="238"/>
      <c r="NFU5" s="238"/>
      <c r="NFV5" s="238"/>
      <c r="NFW5" s="238"/>
      <c r="NFX5" s="238"/>
      <c r="NFY5" s="238"/>
      <c r="NFZ5" s="238"/>
      <c r="NGA5" s="238"/>
      <c r="NGB5" s="238"/>
      <c r="NGC5" s="238"/>
      <c r="NGD5" s="238"/>
      <c r="NGE5" s="238"/>
      <c r="NGF5" s="238"/>
      <c r="NGG5" s="238"/>
      <c r="NGH5" s="238"/>
      <c r="NGI5" s="238"/>
      <c r="NGJ5" s="238"/>
      <c r="NGK5" s="238"/>
      <c r="NGL5" s="238"/>
      <c r="NGM5" s="238"/>
      <c r="NGN5" s="238"/>
      <c r="NGO5" s="238"/>
      <c r="NGP5" s="238"/>
      <c r="NGQ5" s="238"/>
      <c r="NGR5" s="238"/>
      <c r="NGS5" s="238"/>
      <c r="NGT5" s="238"/>
      <c r="NGU5" s="238"/>
      <c r="NGV5" s="238"/>
      <c r="NGW5" s="238"/>
      <c r="NGX5" s="238"/>
      <c r="NGY5" s="238"/>
      <c r="NGZ5" s="238"/>
      <c r="NHA5" s="238"/>
      <c r="NHB5" s="238"/>
      <c r="NHC5" s="238"/>
      <c r="NHD5" s="238"/>
      <c r="NHE5" s="238"/>
      <c r="NHF5" s="238"/>
      <c r="NHG5" s="238"/>
      <c r="NHH5" s="238"/>
      <c r="NHI5" s="238"/>
      <c r="NHJ5" s="238"/>
      <c r="NHK5" s="238"/>
      <c r="NHL5" s="238"/>
      <c r="NHM5" s="238"/>
      <c r="NHN5" s="238"/>
      <c r="NHO5" s="238"/>
      <c r="NHP5" s="238"/>
      <c r="NHQ5" s="238"/>
      <c r="NHR5" s="238"/>
      <c r="NHS5" s="238"/>
      <c r="NHT5" s="238"/>
      <c r="NHU5" s="238"/>
      <c r="NHV5" s="238"/>
      <c r="NHW5" s="238"/>
      <c r="NHX5" s="238"/>
      <c r="NHY5" s="238"/>
      <c r="NHZ5" s="238"/>
      <c r="NIA5" s="238"/>
      <c r="NIB5" s="238"/>
      <c r="NIC5" s="238"/>
      <c r="NID5" s="238"/>
      <c r="NIE5" s="238"/>
      <c r="NIF5" s="238"/>
      <c r="NIG5" s="238"/>
      <c r="NIH5" s="238"/>
      <c r="NII5" s="238"/>
      <c r="NIJ5" s="238"/>
      <c r="NIK5" s="238"/>
      <c r="NIL5" s="238"/>
      <c r="NIM5" s="238"/>
      <c r="NIN5" s="238"/>
      <c r="NIO5" s="238"/>
      <c r="NIP5" s="238"/>
      <c r="NIQ5" s="238"/>
      <c r="NIR5" s="238"/>
      <c r="NIS5" s="238"/>
      <c r="NIT5" s="238"/>
      <c r="NIU5" s="238"/>
      <c r="NIV5" s="238"/>
      <c r="NIW5" s="238"/>
      <c r="NIX5" s="238"/>
      <c r="NIY5" s="238"/>
      <c r="NIZ5" s="238"/>
      <c r="NJA5" s="238"/>
      <c r="NJB5" s="238"/>
      <c r="NJC5" s="238"/>
      <c r="NJD5" s="238"/>
      <c r="NJE5" s="238"/>
      <c r="NJF5" s="238"/>
      <c r="NJG5" s="238"/>
      <c r="NJH5" s="238"/>
      <c r="NJI5" s="238"/>
      <c r="NJJ5" s="238"/>
      <c r="NJK5" s="238"/>
      <c r="NJL5" s="238"/>
      <c r="NJM5" s="238"/>
      <c r="NJN5" s="238"/>
      <c r="NJO5" s="238"/>
      <c r="NJP5" s="238"/>
      <c r="NJQ5" s="238"/>
      <c r="NJR5" s="238"/>
      <c r="NJS5" s="238"/>
      <c r="NJT5" s="238"/>
      <c r="NJU5" s="238"/>
      <c r="NJV5" s="238"/>
      <c r="NJW5" s="238"/>
      <c r="NJX5" s="238"/>
      <c r="NJY5" s="238"/>
      <c r="NJZ5" s="238"/>
      <c r="NKA5" s="238"/>
      <c r="NKB5" s="238"/>
      <c r="NKC5" s="238"/>
      <c r="NKD5" s="238"/>
      <c r="NKE5" s="238"/>
      <c r="NKF5" s="238"/>
      <c r="NKG5" s="238"/>
      <c r="NKH5" s="238"/>
      <c r="NKI5" s="238"/>
      <c r="NKJ5" s="238"/>
      <c r="NKK5" s="238"/>
      <c r="NKL5" s="238"/>
      <c r="NKM5" s="238"/>
      <c r="NKN5" s="238"/>
      <c r="NKO5" s="238"/>
      <c r="NKP5" s="238"/>
      <c r="NKQ5" s="238"/>
      <c r="NKR5" s="238"/>
      <c r="NKS5" s="238"/>
      <c r="NKT5" s="238"/>
      <c r="NKU5" s="238"/>
      <c r="NKV5" s="238"/>
      <c r="NKW5" s="238"/>
      <c r="NKX5" s="238"/>
      <c r="NKY5" s="238"/>
      <c r="NKZ5" s="238"/>
      <c r="NLA5" s="238"/>
      <c r="NLB5" s="238"/>
      <c r="NLC5" s="238"/>
      <c r="NLD5" s="238"/>
      <c r="NLE5" s="238"/>
      <c r="NLF5" s="238"/>
      <c r="NLG5" s="238"/>
      <c r="NLH5" s="238"/>
      <c r="NLI5" s="238"/>
      <c r="NLJ5" s="238"/>
      <c r="NLK5" s="238"/>
      <c r="NLL5" s="238"/>
      <c r="NLM5" s="238"/>
      <c r="NLN5" s="238"/>
      <c r="NLO5" s="238"/>
      <c r="NLP5" s="238"/>
      <c r="NLQ5" s="238"/>
      <c r="NLR5" s="238"/>
      <c r="NLS5" s="238"/>
      <c r="NLT5" s="238"/>
      <c r="NLU5" s="238"/>
      <c r="NLV5" s="238"/>
      <c r="NLW5" s="238"/>
      <c r="NLX5" s="238"/>
      <c r="NLY5" s="238"/>
      <c r="NLZ5" s="238"/>
      <c r="NMA5" s="238"/>
      <c r="NMB5" s="238"/>
      <c r="NMC5" s="238"/>
      <c r="NMD5" s="238"/>
      <c r="NME5" s="238"/>
      <c r="NMF5" s="238"/>
      <c r="NMG5" s="238"/>
      <c r="NMH5" s="238"/>
      <c r="NMI5" s="238"/>
      <c r="NMJ5" s="238"/>
      <c r="NMK5" s="238"/>
      <c r="NML5" s="238"/>
      <c r="NMM5" s="238"/>
      <c r="NMN5" s="238"/>
      <c r="NMO5" s="238"/>
      <c r="NMP5" s="238"/>
      <c r="NMQ5" s="238"/>
      <c r="NMR5" s="238"/>
      <c r="NMS5" s="238"/>
      <c r="NMT5" s="238"/>
      <c r="NMU5" s="238"/>
      <c r="NMV5" s="238"/>
      <c r="NMW5" s="238"/>
      <c r="NMX5" s="238"/>
      <c r="NMY5" s="238"/>
      <c r="NMZ5" s="238"/>
      <c r="NNA5" s="238"/>
      <c r="NNB5" s="238"/>
      <c r="NNC5" s="238"/>
      <c r="NND5" s="238"/>
      <c r="NNE5" s="238"/>
      <c r="NNF5" s="238"/>
      <c r="NNG5" s="238"/>
      <c r="NNH5" s="238"/>
      <c r="NNI5" s="238"/>
      <c r="NNJ5" s="238"/>
      <c r="NNK5" s="238"/>
      <c r="NNL5" s="238"/>
      <c r="NNM5" s="238"/>
      <c r="NNN5" s="238"/>
      <c r="NNO5" s="238"/>
      <c r="NNP5" s="238"/>
      <c r="NNQ5" s="238"/>
      <c r="NNR5" s="238"/>
      <c r="NNS5" s="238"/>
      <c r="NNT5" s="238"/>
      <c r="NNU5" s="238"/>
      <c r="NNV5" s="238"/>
      <c r="NNW5" s="238"/>
      <c r="NNX5" s="238"/>
      <c r="NNY5" s="238"/>
      <c r="NNZ5" s="238"/>
      <c r="NOA5" s="238"/>
      <c r="NOB5" s="238"/>
      <c r="NOC5" s="238"/>
      <c r="NOD5" s="238"/>
      <c r="NOE5" s="238"/>
      <c r="NOF5" s="238"/>
      <c r="NOG5" s="238"/>
      <c r="NOH5" s="238"/>
      <c r="NOI5" s="238"/>
      <c r="NOJ5" s="238"/>
      <c r="NOK5" s="238"/>
      <c r="NOL5" s="238"/>
      <c r="NOM5" s="238"/>
      <c r="NON5" s="238"/>
      <c r="NOO5" s="238"/>
      <c r="NOP5" s="238"/>
      <c r="NOQ5" s="238"/>
      <c r="NOR5" s="238"/>
      <c r="NOS5" s="238"/>
      <c r="NOT5" s="238"/>
      <c r="NOU5" s="238"/>
      <c r="NOV5" s="238"/>
      <c r="NOW5" s="238"/>
      <c r="NOX5" s="238"/>
      <c r="NOY5" s="238"/>
      <c r="NOZ5" s="238"/>
      <c r="NPA5" s="238"/>
      <c r="NPB5" s="238"/>
      <c r="NPC5" s="238"/>
      <c r="NPD5" s="238"/>
      <c r="NPE5" s="238"/>
      <c r="NPF5" s="238"/>
      <c r="NPG5" s="238"/>
      <c r="NPH5" s="238"/>
      <c r="NPI5" s="238"/>
      <c r="NPJ5" s="238"/>
      <c r="NPK5" s="238"/>
      <c r="NPL5" s="238"/>
      <c r="NPM5" s="238"/>
      <c r="NPN5" s="238"/>
      <c r="NPO5" s="238"/>
      <c r="NPP5" s="238"/>
      <c r="NPQ5" s="238"/>
      <c r="NPR5" s="238"/>
      <c r="NPS5" s="238"/>
      <c r="NPT5" s="238"/>
      <c r="NPU5" s="238"/>
      <c r="NPV5" s="238"/>
      <c r="NPW5" s="238"/>
      <c r="NPX5" s="238"/>
      <c r="NPY5" s="238"/>
      <c r="NPZ5" s="238"/>
      <c r="NQA5" s="238"/>
      <c r="NQB5" s="238"/>
      <c r="NQC5" s="238"/>
      <c r="NQD5" s="238"/>
      <c r="NQE5" s="238"/>
      <c r="NQF5" s="238"/>
      <c r="NQG5" s="238"/>
      <c r="NQH5" s="238"/>
      <c r="NQI5" s="238"/>
      <c r="NQJ5" s="238"/>
      <c r="NQK5" s="238"/>
      <c r="NQL5" s="238"/>
      <c r="NQM5" s="238"/>
      <c r="NQN5" s="238"/>
      <c r="NQO5" s="238"/>
      <c r="NQP5" s="238"/>
      <c r="NQQ5" s="238"/>
      <c r="NQR5" s="238"/>
      <c r="NQS5" s="238"/>
      <c r="NQT5" s="238"/>
      <c r="NQU5" s="238"/>
      <c r="NQV5" s="238"/>
      <c r="NQW5" s="238"/>
      <c r="NQX5" s="238"/>
      <c r="NQY5" s="238"/>
      <c r="NQZ5" s="238"/>
      <c r="NRA5" s="238"/>
      <c r="NRB5" s="238"/>
      <c r="NRC5" s="238"/>
      <c r="NRD5" s="238"/>
      <c r="NRE5" s="238"/>
      <c r="NRF5" s="238"/>
      <c r="NRG5" s="238"/>
      <c r="NRH5" s="238"/>
      <c r="NRI5" s="238"/>
      <c r="NRJ5" s="238"/>
      <c r="NRK5" s="238"/>
      <c r="NRL5" s="238"/>
      <c r="NRM5" s="238"/>
      <c r="NRN5" s="238"/>
      <c r="NRO5" s="238"/>
      <c r="NRP5" s="238"/>
      <c r="NRQ5" s="238"/>
      <c r="NRR5" s="238"/>
      <c r="NRS5" s="238"/>
      <c r="NRT5" s="238"/>
      <c r="NRU5" s="238"/>
      <c r="NRV5" s="238"/>
      <c r="NRW5" s="238"/>
      <c r="NRX5" s="238"/>
      <c r="NRY5" s="238"/>
      <c r="NRZ5" s="238"/>
      <c r="NSA5" s="238"/>
      <c r="NSB5" s="238"/>
      <c r="NSC5" s="238"/>
      <c r="NSD5" s="238"/>
      <c r="NSE5" s="238"/>
      <c r="NSF5" s="238"/>
      <c r="NSG5" s="238"/>
      <c r="NSH5" s="238"/>
      <c r="NSI5" s="238"/>
      <c r="NSJ5" s="238"/>
      <c r="NSK5" s="238"/>
      <c r="NSL5" s="238"/>
      <c r="NSM5" s="238"/>
      <c r="NSN5" s="238"/>
      <c r="NSO5" s="238"/>
      <c r="NSP5" s="238"/>
      <c r="NSQ5" s="238"/>
      <c r="NSR5" s="238"/>
      <c r="NSS5" s="238"/>
      <c r="NST5" s="238"/>
      <c r="NSU5" s="238"/>
      <c r="NSV5" s="238"/>
      <c r="NSW5" s="238"/>
      <c r="NSX5" s="238"/>
      <c r="NSY5" s="238"/>
      <c r="NSZ5" s="238"/>
      <c r="NTA5" s="238"/>
      <c r="NTB5" s="238"/>
      <c r="NTC5" s="238"/>
      <c r="NTD5" s="238"/>
      <c r="NTE5" s="238"/>
      <c r="NTF5" s="238"/>
      <c r="NTG5" s="238"/>
      <c r="NTH5" s="238"/>
      <c r="NTI5" s="238"/>
      <c r="NTJ5" s="238"/>
      <c r="NTK5" s="238"/>
      <c r="NTL5" s="238"/>
      <c r="NTM5" s="238"/>
      <c r="NTN5" s="238"/>
      <c r="NTO5" s="238"/>
      <c r="NTP5" s="238"/>
      <c r="NTQ5" s="238"/>
      <c r="NTR5" s="238"/>
      <c r="NTS5" s="238"/>
      <c r="NTT5" s="238"/>
      <c r="NTU5" s="238"/>
      <c r="NTV5" s="238"/>
      <c r="NTW5" s="238"/>
      <c r="NTX5" s="238"/>
      <c r="NTY5" s="238"/>
      <c r="NTZ5" s="238"/>
      <c r="NUA5" s="238"/>
      <c r="NUB5" s="238"/>
      <c r="NUC5" s="238"/>
      <c r="NUD5" s="238"/>
      <c r="NUE5" s="238"/>
      <c r="NUF5" s="238"/>
      <c r="NUG5" s="238"/>
      <c r="NUH5" s="238"/>
      <c r="NUI5" s="238"/>
      <c r="NUJ5" s="238"/>
      <c r="NUK5" s="238"/>
      <c r="NUL5" s="238"/>
      <c r="NUM5" s="238"/>
      <c r="NUN5" s="238"/>
      <c r="NUO5" s="238"/>
      <c r="NUP5" s="238"/>
      <c r="NUQ5" s="238"/>
      <c r="NUR5" s="238"/>
      <c r="NUS5" s="238"/>
      <c r="NUT5" s="238"/>
      <c r="NUU5" s="238"/>
      <c r="NUV5" s="238"/>
      <c r="NUW5" s="238"/>
      <c r="NUX5" s="238"/>
      <c r="NUY5" s="238"/>
      <c r="NUZ5" s="238"/>
      <c r="NVA5" s="238"/>
      <c r="NVB5" s="238"/>
      <c r="NVC5" s="238"/>
      <c r="NVD5" s="238"/>
      <c r="NVE5" s="238"/>
      <c r="NVF5" s="238"/>
      <c r="NVG5" s="238"/>
      <c r="NVH5" s="238"/>
      <c r="NVI5" s="238"/>
      <c r="NVJ5" s="238"/>
      <c r="NVK5" s="238"/>
      <c r="NVL5" s="238"/>
      <c r="NVM5" s="238"/>
      <c r="NVN5" s="238"/>
      <c r="NVO5" s="238"/>
      <c r="NVP5" s="238"/>
      <c r="NVQ5" s="238"/>
      <c r="NVR5" s="238"/>
      <c r="NVS5" s="238"/>
      <c r="NVT5" s="238"/>
      <c r="NVU5" s="238"/>
      <c r="NVV5" s="238"/>
      <c r="NVW5" s="238"/>
      <c r="NVX5" s="238"/>
      <c r="NVY5" s="238"/>
      <c r="NVZ5" s="238"/>
      <c r="NWA5" s="238"/>
      <c r="NWB5" s="238"/>
      <c r="NWC5" s="238"/>
      <c r="NWD5" s="238"/>
      <c r="NWE5" s="238"/>
      <c r="NWF5" s="238"/>
      <c r="NWG5" s="238"/>
      <c r="NWH5" s="238"/>
      <c r="NWI5" s="238"/>
      <c r="NWJ5" s="238"/>
      <c r="NWK5" s="238"/>
      <c r="NWL5" s="238"/>
      <c r="NWM5" s="238"/>
      <c r="NWN5" s="238"/>
      <c r="NWO5" s="238"/>
      <c r="NWP5" s="238"/>
      <c r="NWQ5" s="238"/>
      <c r="NWR5" s="238"/>
      <c r="NWS5" s="238"/>
      <c r="NWT5" s="238"/>
      <c r="NWU5" s="238"/>
      <c r="NWV5" s="238"/>
      <c r="NWW5" s="238"/>
      <c r="NWX5" s="238"/>
      <c r="NWY5" s="238"/>
      <c r="NWZ5" s="238"/>
      <c r="NXA5" s="238"/>
      <c r="NXB5" s="238"/>
      <c r="NXC5" s="238"/>
      <c r="NXD5" s="238"/>
      <c r="NXE5" s="238"/>
      <c r="NXF5" s="238"/>
      <c r="NXG5" s="238"/>
      <c r="NXH5" s="238"/>
      <c r="NXI5" s="238"/>
      <c r="NXJ5" s="238"/>
      <c r="NXK5" s="238"/>
      <c r="NXL5" s="238"/>
      <c r="NXM5" s="238"/>
      <c r="NXN5" s="238"/>
      <c r="NXO5" s="238"/>
      <c r="NXP5" s="238"/>
      <c r="NXQ5" s="238"/>
      <c r="NXR5" s="238"/>
      <c r="NXS5" s="238"/>
      <c r="NXT5" s="238"/>
      <c r="NXU5" s="238"/>
      <c r="NXV5" s="238"/>
      <c r="NXW5" s="238"/>
      <c r="NXX5" s="238"/>
      <c r="NXY5" s="238"/>
      <c r="NXZ5" s="238"/>
      <c r="NYA5" s="238"/>
      <c r="NYB5" s="238"/>
      <c r="NYC5" s="238"/>
      <c r="NYD5" s="238"/>
      <c r="NYE5" s="238"/>
      <c r="NYF5" s="238"/>
      <c r="NYG5" s="238"/>
      <c r="NYH5" s="238"/>
      <c r="NYI5" s="238"/>
      <c r="NYJ5" s="238"/>
      <c r="NYK5" s="238"/>
      <c r="NYL5" s="238"/>
      <c r="NYM5" s="238"/>
      <c r="NYN5" s="238"/>
      <c r="NYO5" s="238"/>
      <c r="NYP5" s="238"/>
      <c r="NYQ5" s="238"/>
      <c r="NYR5" s="238"/>
      <c r="NYS5" s="238"/>
      <c r="NYT5" s="238"/>
      <c r="NYU5" s="238"/>
      <c r="NYV5" s="238"/>
      <c r="NYW5" s="238"/>
      <c r="NYX5" s="238"/>
      <c r="NYY5" s="238"/>
      <c r="NYZ5" s="238"/>
      <c r="NZA5" s="238"/>
      <c r="NZB5" s="238"/>
      <c r="NZC5" s="238"/>
      <c r="NZD5" s="238"/>
      <c r="NZE5" s="238"/>
      <c r="NZF5" s="238"/>
      <c r="NZG5" s="238"/>
      <c r="NZH5" s="238"/>
      <c r="NZI5" s="238"/>
      <c r="NZJ5" s="238"/>
      <c r="NZK5" s="238"/>
      <c r="NZL5" s="238"/>
      <c r="NZM5" s="238"/>
      <c r="NZN5" s="238"/>
      <c r="NZO5" s="238"/>
      <c r="NZP5" s="238"/>
      <c r="NZQ5" s="238"/>
      <c r="NZR5" s="238"/>
      <c r="NZS5" s="238"/>
      <c r="NZT5" s="238"/>
      <c r="NZU5" s="238"/>
      <c r="NZV5" s="238"/>
      <c r="NZW5" s="238"/>
      <c r="NZX5" s="238"/>
      <c r="NZY5" s="238"/>
      <c r="NZZ5" s="238"/>
      <c r="OAA5" s="238"/>
      <c r="OAB5" s="238"/>
      <c r="OAC5" s="238"/>
      <c r="OAD5" s="238"/>
      <c r="OAE5" s="238"/>
      <c r="OAF5" s="238"/>
      <c r="OAG5" s="238"/>
      <c r="OAH5" s="238"/>
      <c r="OAI5" s="238"/>
      <c r="OAJ5" s="238"/>
      <c r="OAK5" s="238"/>
      <c r="OAL5" s="238"/>
      <c r="OAM5" s="238"/>
      <c r="OAN5" s="238"/>
      <c r="OAO5" s="238"/>
      <c r="OAP5" s="238"/>
      <c r="OAQ5" s="238"/>
      <c r="OAR5" s="238"/>
      <c r="OAS5" s="238"/>
      <c r="OAT5" s="238"/>
      <c r="OAU5" s="238"/>
      <c r="OAV5" s="238"/>
      <c r="OAW5" s="238"/>
      <c r="OAX5" s="238"/>
      <c r="OAY5" s="238"/>
      <c r="OAZ5" s="238"/>
      <c r="OBA5" s="238"/>
      <c r="OBB5" s="238"/>
      <c r="OBC5" s="238"/>
      <c r="OBD5" s="238"/>
      <c r="OBE5" s="238"/>
      <c r="OBF5" s="238"/>
      <c r="OBG5" s="238"/>
      <c r="OBH5" s="238"/>
      <c r="OBI5" s="238"/>
      <c r="OBJ5" s="238"/>
      <c r="OBK5" s="238"/>
      <c r="OBL5" s="238"/>
      <c r="OBM5" s="238"/>
      <c r="OBN5" s="238"/>
      <c r="OBO5" s="238"/>
      <c r="OBP5" s="238"/>
      <c r="OBQ5" s="238"/>
      <c r="OBR5" s="238"/>
      <c r="OBS5" s="238"/>
      <c r="OBT5" s="238"/>
      <c r="OBU5" s="238"/>
      <c r="OBV5" s="238"/>
      <c r="OBW5" s="238"/>
      <c r="OBX5" s="238"/>
      <c r="OBY5" s="238"/>
      <c r="OBZ5" s="238"/>
      <c r="OCA5" s="238"/>
      <c r="OCB5" s="238"/>
      <c r="OCC5" s="238"/>
      <c r="OCD5" s="238"/>
      <c r="OCE5" s="238"/>
      <c r="OCF5" s="238"/>
      <c r="OCG5" s="238"/>
      <c r="OCH5" s="238"/>
      <c r="OCI5" s="238"/>
      <c r="OCJ5" s="238"/>
      <c r="OCK5" s="238"/>
      <c r="OCL5" s="238"/>
      <c r="OCM5" s="238"/>
      <c r="OCN5" s="238"/>
      <c r="OCO5" s="238"/>
      <c r="OCP5" s="238"/>
      <c r="OCQ5" s="238"/>
      <c r="OCR5" s="238"/>
      <c r="OCS5" s="238"/>
      <c r="OCT5" s="238"/>
      <c r="OCU5" s="238"/>
      <c r="OCV5" s="238"/>
      <c r="OCW5" s="238"/>
      <c r="OCX5" s="238"/>
      <c r="OCY5" s="238"/>
      <c r="OCZ5" s="238"/>
      <c r="ODA5" s="238"/>
      <c r="ODB5" s="238"/>
      <c r="ODC5" s="238"/>
      <c r="ODD5" s="238"/>
      <c r="ODE5" s="238"/>
      <c r="ODF5" s="238"/>
      <c r="ODG5" s="238"/>
      <c r="ODH5" s="238"/>
      <c r="ODI5" s="238"/>
      <c r="ODJ5" s="238"/>
      <c r="ODK5" s="238"/>
      <c r="ODL5" s="238"/>
      <c r="ODM5" s="238"/>
      <c r="ODN5" s="238"/>
      <c r="ODO5" s="238"/>
      <c r="ODP5" s="238"/>
      <c r="ODQ5" s="238"/>
      <c r="ODR5" s="238"/>
      <c r="ODS5" s="238"/>
      <c r="ODT5" s="238"/>
      <c r="ODU5" s="238"/>
      <c r="ODV5" s="238"/>
      <c r="ODW5" s="238"/>
      <c r="ODX5" s="238"/>
      <c r="ODY5" s="238"/>
      <c r="ODZ5" s="238"/>
      <c r="OEA5" s="238"/>
      <c r="OEB5" s="238"/>
      <c r="OEC5" s="238"/>
      <c r="OED5" s="238"/>
      <c r="OEE5" s="238"/>
      <c r="OEF5" s="238"/>
      <c r="OEG5" s="238"/>
      <c r="OEH5" s="238"/>
      <c r="OEI5" s="238"/>
      <c r="OEJ5" s="238"/>
      <c r="OEK5" s="238"/>
      <c r="OEL5" s="238"/>
      <c r="OEM5" s="238"/>
      <c r="OEN5" s="238"/>
      <c r="OEO5" s="238"/>
      <c r="OEP5" s="238"/>
      <c r="OEQ5" s="238"/>
      <c r="OER5" s="238"/>
      <c r="OES5" s="238"/>
      <c r="OET5" s="238"/>
      <c r="OEU5" s="238"/>
      <c r="OEV5" s="238"/>
      <c r="OEW5" s="238"/>
      <c r="OEX5" s="238"/>
      <c r="OEY5" s="238"/>
      <c r="OEZ5" s="238"/>
      <c r="OFA5" s="238"/>
      <c r="OFB5" s="238"/>
      <c r="OFC5" s="238"/>
      <c r="OFD5" s="238"/>
      <c r="OFE5" s="238"/>
      <c r="OFF5" s="238"/>
      <c r="OFG5" s="238"/>
      <c r="OFH5" s="238"/>
      <c r="OFI5" s="238"/>
      <c r="OFJ5" s="238"/>
      <c r="OFK5" s="238"/>
      <c r="OFL5" s="238"/>
      <c r="OFM5" s="238"/>
      <c r="OFN5" s="238"/>
      <c r="OFO5" s="238"/>
      <c r="OFP5" s="238"/>
      <c r="OFQ5" s="238"/>
      <c r="OFR5" s="238"/>
      <c r="OFS5" s="238"/>
      <c r="OFT5" s="238"/>
      <c r="OFU5" s="238"/>
      <c r="OFV5" s="238"/>
      <c r="OFW5" s="238"/>
      <c r="OFX5" s="238"/>
      <c r="OFY5" s="238"/>
      <c r="OFZ5" s="238"/>
      <c r="OGA5" s="238"/>
      <c r="OGB5" s="238"/>
      <c r="OGC5" s="238"/>
      <c r="OGD5" s="238"/>
      <c r="OGE5" s="238"/>
      <c r="OGF5" s="238"/>
      <c r="OGG5" s="238"/>
      <c r="OGH5" s="238"/>
      <c r="OGI5" s="238"/>
      <c r="OGJ5" s="238"/>
      <c r="OGK5" s="238"/>
      <c r="OGL5" s="238"/>
      <c r="OGM5" s="238"/>
      <c r="OGN5" s="238"/>
      <c r="OGO5" s="238"/>
      <c r="OGP5" s="238"/>
      <c r="OGQ5" s="238"/>
      <c r="OGR5" s="238"/>
      <c r="OGS5" s="238"/>
      <c r="OGT5" s="238"/>
      <c r="OGU5" s="238"/>
      <c r="OGV5" s="238"/>
      <c r="OGW5" s="238"/>
      <c r="OGX5" s="238"/>
      <c r="OGY5" s="238"/>
      <c r="OGZ5" s="238"/>
      <c r="OHA5" s="238"/>
      <c r="OHB5" s="238"/>
      <c r="OHC5" s="238"/>
      <c r="OHD5" s="238"/>
      <c r="OHE5" s="238"/>
      <c r="OHF5" s="238"/>
      <c r="OHG5" s="238"/>
      <c r="OHH5" s="238"/>
      <c r="OHI5" s="238"/>
      <c r="OHJ5" s="238"/>
      <c r="OHK5" s="238"/>
      <c r="OHL5" s="238"/>
      <c r="OHM5" s="238"/>
      <c r="OHN5" s="238"/>
      <c r="OHO5" s="238"/>
      <c r="OHP5" s="238"/>
      <c r="OHQ5" s="238"/>
      <c r="OHR5" s="238"/>
      <c r="OHS5" s="238"/>
      <c r="OHT5" s="238"/>
      <c r="OHU5" s="238"/>
      <c r="OHV5" s="238"/>
      <c r="OHW5" s="238"/>
      <c r="OHX5" s="238"/>
      <c r="OHY5" s="238"/>
      <c r="OHZ5" s="238"/>
      <c r="OIA5" s="238"/>
      <c r="OIB5" s="238"/>
      <c r="OIC5" s="238"/>
      <c r="OID5" s="238"/>
      <c r="OIE5" s="238"/>
      <c r="OIF5" s="238"/>
      <c r="OIG5" s="238"/>
      <c r="OIH5" s="238"/>
      <c r="OII5" s="238"/>
      <c r="OIJ5" s="238"/>
      <c r="OIK5" s="238"/>
      <c r="OIL5" s="238"/>
      <c r="OIM5" s="238"/>
      <c r="OIN5" s="238"/>
      <c r="OIO5" s="238"/>
      <c r="OIP5" s="238"/>
      <c r="OIQ5" s="238"/>
      <c r="OIR5" s="238"/>
      <c r="OIS5" s="238"/>
      <c r="OIT5" s="238"/>
      <c r="OIU5" s="238"/>
      <c r="OIV5" s="238"/>
      <c r="OIW5" s="238"/>
      <c r="OIX5" s="238"/>
      <c r="OIY5" s="238"/>
      <c r="OIZ5" s="238"/>
      <c r="OJA5" s="238"/>
      <c r="OJB5" s="238"/>
      <c r="OJC5" s="238"/>
      <c r="OJD5" s="238"/>
      <c r="OJE5" s="238"/>
      <c r="OJF5" s="238"/>
      <c r="OJG5" s="238"/>
      <c r="OJH5" s="238"/>
      <c r="OJI5" s="238"/>
      <c r="OJJ5" s="238"/>
      <c r="OJK5" s="238"/>
      <c r="OJL5" s="238"/>
      <c r="OJM5" s="238"/>
      <c r="OJN5" s="238"/>
      <c r="OJO5" s="238"/>
      <c r="OJP5" s="238"/>
      <c r="OJQ5" s="238"/>
      <c r="OJR5" s="238"/>
      <c r="OJS5" s="238"/>
      <c r="OJT5" s="238"/>
      <c r="OJU5" s="238"/>
      <c r="OJV5" s="238"/>
      <c r="OJW5" s="238"/>
      <c r="OJX5" s="238"/>
      <c r="OJY5" s="238"/>
      <c r="OJZ5" s="238"/>
      <c r="OKA5" s="238"/>
      <c r="OKB5" s="238"/>
      <c r="OKC5" s="238"/>
      <c r="OKD5" s="238"/>
      <c r="OKE5" s="238"/>
      <c r="OKF5" s="238"/>
      <c r="OKG5" s="238"/>
      <c r="OKH5" s="238"/>
      <c r="OKI5" s="238"/>
      <c r="OKJ5" s="238"/>
      <c r="OKK5" s="238"/>
      <c r="OKL5" s="238"/>
      <c r="OKM5" s="238"/>
      <c r="OKN5" s="238"/>
      <c r="OKO5" s="238"/>
      <c r="OKP5" s="238"/>
      <c r="OKQ5" s="238"/>
      <c r="OKR5" s="238"/>
      <c r="OKS5" s="238"/>
      <c r="OKT5" s="238"/>
      <c r="OKU5" s="238"/>
      <c r="OKV5" s="238"/>
      <c r="OKW5" s="238"/>
      <c r="OKX5" s="238"/>
      <c r="OKY5" s="238"/>
      <c r="OKZ5" s="238"/>
      <c r="OLA5" s="238"/>
      <c r="OLB5" s="238"/>
      <c r="OLC5" s="238"/>
      <c r="OLD5" s="238"/>
      <c r="OLE5" s="238"/>
      <c r="OLF5" s="238"/>
      <c r="OLG5" s="238"/>
      <c r="OLH5" s="238"/>
      <c r="OLI5" s="238"/>
      <c r="OLJ5" s="238"/>
      <c r="OLK5" s="238"/>
      <c r="OLL5" s="238"/>
      <c r="OLM5" s="238"/>
      <c r="OLN5" s="238"/>
      <c r="OLO5" s="238"/>
      <c r="OLP5" s="238"/>
      <c r="OLQ5" s="238"/>
      <c r="OLR5" s="238"/>
      <c r="OLS5" s="238"/>
      <c r="OLT5" s="238"/>
      <c r="OLU5" s="238"/>
      <c r="OLV5" s="238"/>
      <c r="OLW5" s="238"/>
      <c r="OLX5" s="238"/>
      <c r="OLY5" s="238"/>
      <c r="OLZ5" s="238"/>
      <c r="OMA5" s="238"/>
      <c r="OMB5" s="238"/>
      <c r="OMC5" s="238"/>
      <c r="OMD5" s="238"/>
      <c r="OME5" s="238"/>
      <c r="OMF5" s="238"/>
      <c r="OMG5" s="238"/>
      <c r="OMH5" s="238"/>
      <c r="OMI5" s="238"/>
      <c r="OMJ5" s="238"/>
      <c r="OMK5" s="238"/>
      <c r="OML5" s="238"/>
      <c r="OMM5" s="238"/>
      <c r="OMN5" s="238"/>
      <c r="OMO5" s="238"/>
      <c r="OMP5" s="238"/>
      <c r="OMQ5" s="238"/>
      <c r="OMR5" s="238"/>
      <c r="OMS5" s="238"/>
      <c r="OMT5" s="238"/>
      <c r="OMU5" s="238"/>
      <c r="OMV5" s="238"/>
      <c r="OMW5" s="238"/>
      <c r="OMX5" s="238"/>
      <c r="OMY5" s="238"/>
      <c r="OMZ5" s="238"/>
      <c r="ONA5" s="238"/>
      <c r="ONB5" s="238"/>
      <c r="ONC5" s="238"/>
      <c r="OND5" s="238"/>
      <c r="ONE5" s="238"/>
      <c r="ONF5" s="238"/>
      <c r="ONG5" s="238"/>
      <c r="ONH5" s="238"/>
      <c r="ONI5" s="238"/>
      <c r="ONJ5" s="238"/>
      <c r="ONK5" s="238"/>
      <c r="ONL5" s="238"/>
      <c r="ONM5" s="238"/>
      <c r="ONN5" s="238"/>
      <c r="ONO5" s="238"/>
      <c r="ONP5" s="238"/>
      <c r="ONQ5" s="238"/>
      <c r="ONR5" s="238"/>
      <c r="ONS5" s="238"/>
      <c r="ONT5" s="238"/>
      <c r="ONU5" s="238"/>
      <c r="ONV5" s="238"/>
      <c r="ONW5" s="238"/>
      <c r="ONX5" s="238"/>
      <c r="ONY5" s="238"/>
      <c r="ONZ5" s="238"/>
      <c r="OOA5" s="238"/>
      <c r="OOB5" s="238"/>
      <c r="OOC5" s="238"/>
      <c r="OOD5" s="238"/>
      <c r="OOE5" s="238"/>
      <c r="OOF5" s="238"/>
      <c r="OOG5" s="238"/>
      <c r="OOH5" s="238"/>
      <c r="OOI5" s="238"/>
      <c r="OOJ5" s="238"/>
      <c r="OOK5" s="238"/>
      <c r="OOL5" s="238"/>
      <c r="OOM5" s="238"/>
      <c r="OON5" s="238"/>
      <c r="OOO5" s="238"/>
      <c r="OOP5" s="238"/>
      <c r="OOQ5" s="238"/>
      <c r="OOR5" s="238"/>
      <c r="OOS5" s="238"/>
      <c r="OOT5" s="238"/>
      <c r="OOU5" s="238"/>
      <c r="OOV5" s="238"/>
      <c r="OOW5" s="238"/>
      <c r="OOX5" s="238"/>
      <c r="OOY5" s="238"/>
      <c r="OOZ5" s="238"/>
      <c r="OPA5" s="238"/>
      <c r="OPB5" s="238"/>
      <c r="OPC5" s="238"/>
      <c r="OPD5" s="238"/>
      <c r="OPE5" s="238"/>
      <c r="OPF5" s="238"/>
      <c r="OPG5" s="238"/>
      <c r="OPH5" s="238"/>
      <c r="OPI5" s="238"/>
      <c r="OPJ5" s="238"/>
      <c r="OPK5" s="238"/>
      <c r="OPL5" s="238"/>
      <c r="OPM5" s="238"/>
      <c r="OPN5" s="238"/>
      <c r="OPO5" s="238"/>
      <c r="OPP5" s="238"/>
      <c r="OPQ5" s="238"/>
      <c r="OPR5" s="238"/>
      <c r="OPS5" s="238"/>
      <c r="OPT5" s="238"/>
      <c r="OPU5" s="238"/>
      <c r="OPV5" s="238"/>
      <c r="OPW5" s="238"/>
      <c r="OPX5" s="238"/>
      <c r="OPY5" s="238"/>
      <c r="OPZ5" s="238"/>
      <c r="OQA5" s="238"/>
      <c r="OQB5" s="238"/>
      <c r="OQC5" s="238"/>
      <c r="OQD5" s="238"/>
      <c r="OQE5" s="238"/>
      <c r="OQF5" s="238"/>
      <c r="OQG5" s="238"/>
      <c r="OQH5" s="238"/>
      <c r="OQI5" s="238"/>
      <c r="OQJ5" s="238"/>
      <c r="OQK5" s="238"/>
      <c r="OQL5" s="238"/>
      <c r="OQM5" s="238"/>
      <c r="OQN5" s="238"/>
      <c r="OQO5" s="238"/>
      <c r="OQP5" s="238"/>
      <c r="OQQ5" s="238"/>
      <c r="OQR5" s="238"/>
      <c r="OQS5" s="238"/>
      <c r="OQT5" s="238"/>
      <c r="OQU5" s="238"/>
      <c r="OQV5" s="238"/>
      <c r="OQW5" s="238"/>
      <c r="OQX5" s="238"/>
      <c r="OQY5" s="238"/>
      <c r="OQZ5" s="238"/>
      <c r="ORA5" s="238"/>
      <c r="ORB5" s="238"/>
      <c r="ORC5" s="238"/>
      <c r="ORD5" s="238"/>
      <c r="ORE5" s="238"/>
      <c r="ORF5" s="238"/>
      <c r="ORG5" s="238"/>
      <c r="ORH5" s="238"/>
      <c r="ORI5" s="238"/>
      <c r="ORJ5" s="238"/>
      <c r="ORK5" s="238"/>
      <c r="ORL5" s="238"/>
      <c r="ORM5" s="238"/>
      <c r="ORN5" s="238"/>
      <c r="ORO5" s="238"/>
      <c r="ORP5" s="238"/>
      <c r="ORQ5" s="238"/>
      <c r="ORR5" s="238"/>
      <c r="ORS5" s="238"/>
      <c r="ORT5" s="238"/>
      <c r="ORU5" s="238"/>
      <c r="ORV5" s="238"/>
      <c r="ORW5" s="238"/>
      <c r="ORX5" s="238"/>
      <c r="ORY5" s="238"/>
      <c r="ORZ5" s="238"/>
      <c r="OSA5" s="238"/>
      <c r="OSB5" s="238"/>
      <c r="OSC5" s="238"/>
      <c r="OSD5" s="238"/>
      <c r="OSE5" s="238"/>
      <c r="OSF5" s="238"/>
      <c r="OSG5" s="238"/>
      <c r="OSH5" s="238"/>
      <c r="OSI5" s="238"/>
      <c r="OSJ5" s="238"/>
      <c r="OSK5" s="238"/>
      <c r="OSL5" s="238"/>
      <c r="OSM5" s="238"/>
      <c r="OSN5" s="238"/>
      <c r="OSO5" s="238"/>
      <c r="OSP5" s="238"/>
      <c r="OSQ5" s="238"/>
      <c r="OSR5" s="238"/>
      <c r="OSS5" s="238"/>
      <c r="OST5" s="238"/>
      <c r="OSU5" s="238"/>
      <c r="OSV5" s="238"/>
      <c r="OSW5" s="238"/>
      <c r="OSX5" s="238"/>
      <c r="OSY5" s="238"/>
      <c r="OSZ5" s="238"/>
      <c r="OTA5" s="238"/>
      <c r="OTB5" s="238"/>
      <c r="OTC5" s="238"/>
      <c r="OTD5" s="238"/>
      <c r="OTE5" s="238"/>
      <c r="OTF5" s="238"/>
      <c r="OTG5" s="238"/>
      <c r="OTH5" s="238"/>
      <c r="OTI5" s="238"/>
      <c r="OTJ5" s="238"/>
      <c r="OTK5" s="238"/>
      <c r="OTL5" s="238"/>
      <c r="OTM5" s="238"/>
      <c r="OTN5" s="238"/>
      <c r="OTO5" s="238"/>
      <c r="OTP5" s="238"/>
      <c r="OTQ5" s="238"/>
      <c r="OTR5" s="238"/>
      <c r="OTS5" s="238"/>
      <c r="OTT5" s="238"/>
      <c r="OTU5" s="238"/>
      <c r="OTV5" s="238"/>
      <c r="OTW5" s="238"/>
      <c r="OTX5" s="238"/>
      <c r="OTY5" s="238"/>
      <c r="OTZ5" s="238"/>
      <c r="OUA5" s="238"/>
      <c r="OUB5" s="238"/>
      <c r="OUC5" s="238"/>
      <c r="OUD5" s="238"/>
      <c r="OUE5" s="238"/>
      <c r="OUF5" s="238"/>
      <c r="OUG5" s="238"/>
      <c r="OUH5" s="238"/>
      <c r="OUI5" s="238"/>
      <c r="OUJ5" s="238"/>
      <c r="OUK5" s="238"/>
      <c r="OUL5" s="238"/>
      <c r="OUM5" s="238"/>
      <c r="OUN5" s="238"/>
      <c r="OUO5" s="238"/>
      <c r="OUP5" s="238"/>
      <c r="OUQ5" s="238"/>
      <c r="OUR5" s="238"/>
      <c r="OUS5" s="238"/>
      <c r="OUT5" s="238"/>
      <c r="OUU5" s="238"/>
      <c r="OUV5" s="238"/>
      <c r="OUW5" s="238"/>
      <c r="OUX5" s="238"/>
      <c r="OUY5" s="238"/>
      <c r="OUZ5" s="238"/>
      <c r="OVA5" s="238"/>
      <c r="OVB5" s="238"/>
      <c r="OVC5" s="238"/>
      <c r="OVD5" s="238"/>
      <c r="OVE5" s="238"/>
      <c r="OVF5" s="238"/>
      <c r="OVG5" s="238"/>
      <c r="OVH5" s="238"/>
      <c r="OVI5" s="238"/>
      <c r="OVJ5" s="238"/>
      <c r="OVK5" s="238"/>
      <c r="OVL5" s="238"/>
      <c r="OVM5" s="238"/>
      <c r="OVN5" s="238"/>
      <c r="OVO5" s="238"/>
      <c r="OVP5" s="238"/>
      <c r="OVQ5" s="238"/>
      <c r="OVR5" s="238"/>
      <c r="OVS5" s="238"/>
      <c r="OVT5" s="238"/>
      <c r="OVU5" s="238"/>
      <c r="OVV5" s="238"/>
      <c r="OVW5" s="238"/>
      <c r="OVX5" s="238"/>
      <c r="OVY5" s="238"/>
      <c r="OVZ5" s="238"/>
      <c r="OWA5" s="238"/>
      <c r="OWB5" s="238"/>
      <c r="OWC5" s="238"/>
      <c r="OWD5" s="238"/>
      <c r="OWE5" s="238"/>
      <c r="OWF5" s="238"/>
      <c r="OWG5" s="238"/>
      <c r="OWH5" s="238"/>
      <c r="OWI5" s="238"/>
      <c r="OWJ5" s="238"/>
      <c r="OWK5" s="238"/>
      <c r="OWL5" s="238"/>
      <c r="OWM5" s="238"/>
      <c r="OWN5" s="238"/>
      <c r="OWO5" s="238"/>
      <c r="OWP5" s="238"/>
      <c r="OWQ5" s="238"/>
      <c r="OWR5" s="238"/>
      <c r="OWS5" s="238"/>
      <c r="OWT5" s="238"/>
      <c r="OWU5" s="238"/>
      <c r="OWV5" s="238"/>
      <c r="OWW5" s="238"/>
      <c r="OWX5" s="238"/>
      <c r="OWY5" s="238"/>
      <c r="OWZ5" s="238"/>
      <c r="OXA5" s="238"/>
      <c r="OXB5" s="238"/>
      <c r="OXC5" s="238"/>
      <c r="OXD5" s="238"/>
      <c r="OXE5" s="238"/>
      <c r="OXF5" s="238"/>
      <c r="OXG5" s="238"/>
      <c r="OXH5" s="238"/>
      <c r="OXI5" s="238"/>
      <c r="OXJ5" s="238"/>
      <c r="OXK5" s="238"/>
      <c r="OXL5" s="238"/>
      <c r="OXM5" s="238"/>
      <c r="OXN5" s="238"/>
      <c r="OXO5" s="238"/>
      <c r="OXP5" s="238"/>
      <c r="OXQ5" s="238"/>
      <c r="OXR5" s="238"/>
      <c r="OXS5" s="238"/>
      <c r="OXT5" s="238"/>
      <c r="OXU5" s="238"/>
      <c r="OXV5" s="238"/>
      <c r="OXW5" s="238"/>
      <c r="OXX5" s="238"/>
      <c r="OXY5" s="238"/>
      <c r="OXZ5" s="238"/>
      <c r="OYA5" s="238"/>
      <c r="OYB5" s="238"/>
      <c r="OYC5" s="238"/>
      <c r="OYD5" s="238"/>
      <c r="OYE5" s="238"/>
      <c r="OYF5" s="238"/>
      <c r="OYG5" s="238"/>
      <c r="OYH5" s="238"/>
      <c r="OYI5" s="238"/>
      <c r="OYJ5" s="238"/>
      <c r="OYK5" s="238"/>
      <c r="OYL5" s="238"/>
      <c r="OYM5" s="238"/>
      <c r="OYN5" s="238"/>
      <c r="OYO5" s="238"/>
      <c r="OYP5" s="238"/>
      <c r="OYQ5" s="238"/>
      <c r="OYR5" s="238"/>
      <c r="OYS5" s="238"/>
      <c r="OYT5" s="238"/>
      <c r="OYU5" s="238"/>
      <c r="OYV5" s="238"/>
      <c r="OYW5" s="238"/>
      <c r="OYX5" s="238"/>
      <c r="OYY5" s="238"/>
      <c r="OYZ5" s="238"/>
      <c r="OZA5" s="238"/>
      <c r="OZB5" s="238"/>
      <c r="OZC5" s="238"/>
      <c r="OZD5" s="238"/>
      <c r="OZE5" s="238"/>
      <c r="OZF5" s="238"/>
      <c r="OZG5" s="238"/>
      <c r="OZH5" s="238"/>
      <c r="OZI5" s="238"/>
      <c r="OZJ5" s="238"/>
      <c r="OZK5" s="238"/>
      <c r="OZL5" s="238"/>
      <c r="OZM5" s="238"/>
      <c r="OZN5" s="238"/>
      <c r="OZO5" s="238"/>
      <c r="OZP5" s="238"/>
      <c r="OZQ5" s="238"/>
      <c r="OZR5" s="238"/>
      <c r="OZS5" s="238"/>
      <c r="OZT5" s="238"/>
      <c r="OZU5" s="238"/>
      <c r="OZV5" s="238"/>
      <c r="OZW5" s="238"/>
      <c r="OZX5" s="238"/>
      <c r="OZY5" s="238"/>
      <c r="OZZ5" s="238"/>
      <c r="PAA5" s="238"/>
      <c r="PAB5" s="238"/>
      <c r="PAC5" s="238"/>
      <c r="PAD5" s="238"/>
      <c r="PAE5" s="238"/>
      <c r="PAF5" s="238"/>
      <c r="PAG5" s="238"/>
      <c r="PAH5" s="238"/>
      <c r="PAI5" s="238"/>
      <c r="PAJ5" s="238"/>
      <c r="PAK5" s="238"/>
      <c r="PAL5" s="238"/>
      <c r="PAM5" s="238"/>
      <c r="PAN5" s="238"/>
      <c r="PAO5" s="238"/>
      <c r="PAP5" s="238"/>
      <c r="PAQ5" s="238"/>
      <c r="PAR5" s="238"/>
      <c r="PAS5" s="238"/>
      <c r="PAT5" s="238"/>
      <c r="PAU5" s="238"/>
      <c r="PAV5" s="238"/>
      <c r="PAW5" s="238"/>
      <c r="PAX5" s="238"/>
      <c r="PAY5" s="238"/>
      <c r="PAZ5" s="238"/>
      <c r="PBA5" s="238"/>
      <c r="PBB5" s="238"/>
      <c r="PBC5" s="238"/>
      <c r="PBD5" s="238"/>
      <c r="PBE5" s="238"/>
      <c r="PBF5" s="238"/>
      <c r="PBG5" s="238"/>
      <c r="PBH5" s="238"/>
      <c r="PBI5" s="238"/>
      <c r="PBJ5" s="238"/>
      <c r="PBK5" s="238"/>
      <c r="PBL5" s="238"/>
      <c r="PBM5" s="238"/>
      <c r="PBN5" s="238"/>
      <c r="PBO5" s="238"/>
      <c r="PBP5" s="238"/>
      <c r="PBQ5" s="238"/>
      <c r="PBR5" s="238"/>
      <c r="PBS5" s="238"/>
      <c r="PBT5" s="238"/>
      <c r="PBU5" s="238"/>
      <c r="PBV5" s="238"/>
      <c r="PBW5" s="238"/>
      <c r="PBX5" s="238"/>
      <c r="PBY5" s="238"/>
      <c r="PBZ5" s="238"/>
      <c r="PCA5" s="238"/>
      <c r="PCB5" s="238"/>
      <c r="PCC5" s="238"/>
      <c r="PCD5" s="238"/>
      <c r="PCE5" s="238"/>
      <c r="PCF5" s="238"/>
      <c r="PCG5" s="238"/>
      <c r="PCH5" s="238"/>
      <c r="PCI5" s="238"/>
      <c r="PCJ5" s="238"/>
      <c r="PCK5" s="238"/>
      <c r="PCL5" s="238"/>
      <c r="PCM5" s="238"/>
      <c r="PCN5" s="238"/>
      <c r="PCO5" s="238"/>
      <c r="PCP5" s="238"/>
      <c r="PCQ5" s="238"/>
      <c r="PCR5" s="238"/>
      <c r="PCS5" s="238"/>
      <c r="PCT5" s="238"/>
      <c r="PCU5" s="238"/>
      <c r="PCV5" s="238"/>
      <c r="PCW5" s="238"/>
      <c r="PCX5" s="238"/>
      <c r="PCY5" s="238"/>
      <c r="PCZ5" s="238"/>
      <c r="PDA5" s="238"/>
      <c r="PDB5" s="238"/>
      <c r="PDC5" s="238"/>
      <c r="PDD5" s="238"/>
      <c r="PDE5" s="238"/>
      <c r="PDF5" s="238"/>
      <c r="PDG5" s="238"/>
      <c r="PDH5" s="238"/>
      <c r="PDI5" s="238"/>
      <c r="PDJ5" s="238"/>
      <c r="PDK5" s="238"/>
      <c r="PDL5" s="238"/>
      <c r="PDM5" s="238"/>
      <c r="PDN5" s="238"/>
      <c r="PDO5" s="238"/>
      <c r="PDP5" s="238"/>
      <c r="PDQ5" s="238"/>
      <c r="PDR5" s="238"/>
      <c r="PDS5" s="238"/>
      <c r="PDT5" s="238"/>
      <c r="PDU5" s="238"/>
      <c r="PDV5" s="238"/>
      <c r="PDW5" s="238"/>
      <c r="PDX5" s="238"/>
      <c r="PDY5" s="238"/>
      <c r="PDZ5" s="238"/>
      <c r="PEA5" s="238"/>
      <c r="PEB5" s="238"/>
      <c r="PEC5" s="238"/>
      <c r="PED5" s="238"/>
      <c r="PEE5" s="238"/>
      <c r="PEF5" s="238"/>
      <c r="PEG5" s="238"/>
      <c r="PEH5" s="238"/>
      <c r="PEI5" s="238"/>
      <c r="PEJ5" s="238"/>
      <c r="PEK5" s="238"/>
      <c r="PEL5" s="238"/>
      <c r="PEM5" s="238"/>
      <c r="PEN5" s="238"/>
      <c r="PEO5" s="238"/>
      <c r="PEP5" s="238"/>
      <c r="PEQ5" s="238"/>
      <c r="PER5" s="238"/>
      <c r="PES5" s="238"/>
      <c r="PET5" s="238"/>
      <c r="PEU5" s="238"/>
      <c r="PEV5" s="238"/>
      <c r="PEW5" s="238"/>
      <c r="PEX5" s="238"/>
      <c r="PEY5" s="238"/>
      <c r="PEZ5" s="238"/>
      <c r="PFA5" s="238"/>
      <c r="PFB5" s="238"/>
      <c r="PFC5" s="238"/>
      <c r="PFD5" s="238"/>
      <c r="PFE5" s="238"/>
      <c r="PFF5" s="238"/>
      <c r="PFG5" s="238"/>
      <c r="PFH5" s="238"/>
      <c r="PFI5" s="238"/>
      <c r="PFJ5" s="238"/>
      <c r="PFK5" s="238"/>
      <c r="PFL5" s="238"/>
      <c r="PFM5" s="238"/>
      <c r="PFN5" s="238"/>
      <c r="PFO5" s="238"/>
      <c r="PFP5" s="238"/>
      <c r="PFQ5" s="238"/>
      <c r="PFR5" s="238"/>
      <c r="PFS5" s="238"/>
      <c r="PFT5" s="238"/>
      <c r="PFU5" s="238"/>
      <c r="PFV5" s="238"/>
      <c r="PFW5" s="238"/>
      <c r="PFX5" s="238"/>
      <c r="PFY5" s="238"/>
      <c r="PFZ5" s="238"/>
      <c r="PGA5" s="238"/>
      <c r="PGB5" s="238"/>
      <c r="PGC5" s="238"/>
      <c r="PGD5" s="238"/>
      <c r="PGE5" s="238"/>
      <c r="PGF5" s="238"/>
      <c r="PGG5" s="238"/>
      <c r="PGH5" s="238"/>
      <c r="PGI5" s="238"/>
      <c r="PGJ5" s="238"/>
      <c r="PGK5" s="238"/>
      <c r="PGL5" s="238"/>
      <c r="PGM5" s="238"/>
      <c r="PGN5" s="238"/>
      <c r="PGO5" s="238"/>
      <c r="PGP5" s="238"/>
      <c r="PGQ5" s="238"/>
      <c r="PGR5" s="238"/>
      <c r="PGS5" s="238"/>
      <c r="PGT5" s="238"/>
      <c r="PGU5" s="238"/>
      <c r="PGV5" s="238"/>
      <c r="PGW5" s="238"/>
      <c r="PGX5" s="238"/>
      <c r="PGY5" s="238"/>
      <c r="PGZ5" s="238"/>
      <c r="PHA5" s="238"/>
      <c r="PHB5" s="238"/>
      <c r="PHC5" s="238"/>
      <c r="PHD5" s="238"/>
      <c r="PHE5" s="238"/>
      <c r="PHF5" s="238"/>
      <c r="PHG5" s="238"/>
      <c r="PHH5" s="238"/>
      <c r="PHI5" s="238"/>
      <c r="PHJ5" s="238"/>
      <c r="PHK5" s="238"/>
      <c r="PHL5" s="238"/>
      <c r="PHM5" s="238"/>
      <c r="PHN5" s="238"/>
      <c r="PHO5" s="238"/>
      <c r="PHP5" s="238"/>
      <c r="PHQ5" s="238"/>
      <c r="PHR5" s="238"/>
      <c r="PHS5" s="238"/>
      <c r="PHT5" s="238"/>
      <c r="PHU5" s="238"/>
      <c r="PHV5" s="238"/>
      <c r="PHW5" s="238"/>
      <c r="PHX5" s="238"/>
      <c r="PHY5" s="238"/>
      <c r="PHZ5" s="238"/>
      <c r="PIA5" s="238"/>
      <c r="PIB5" s="238"/>
      <c r="PIC5" s="238"/>
      <c r="PID5" s="238"/>
      <c r="PIE5" s="238"/>
      <c r="PIF5" s="238"/>
      <c r="PIG5" s="238"/>
      <c r="PIH5" s="238"/>
      <c r="PII5" s="238"/>
      <c r="PIJ5" s="238"/>
      <c r="PIK5" s="238"/>
      <c r="PIL5" s="238"/>
      <c r="PIM5" s="238"/>
      <c r="PIN5" s="238"/>
      <c r="PIO5" s="238"/>
      <c r="PIP5" s="238"/>
      <c r="PIQ5" s="238"/>
      <c r="PIR5" s="238"/>
      <c r="PIS5" s="238"/>
      <c r="PIT5" s="238"/>
      <c r="PIU5" s="238"/>
      <c r="PIV5" s="238"/>
      <c r="PIW5" s="238"/>
      <c r="PIX5" s="238"/>
      <c r="PIY5" s="238"/>
      <c r="PIZ5" s="238"/>
      <c r="PJA5" s="238"/>
      <c r="PJB5" s="238"/>
      <c r="PJC5" s="238"/>
      <c r="PJD5" s="238"/>
      <c r="PJE5" s="238"/>
      <c r="PJF5" s="238"/>
      <c r="PJG5" s="238"/>
      <c r="PJH5" s="238"/>
      <c r="PJI5" s="238"/>
      <c r="PJJ5" s="238"/>
      <c r="PJK5" s="238"/>
      <c r="PJL5" s="238"/>
      <c r="PJM5" s="238"/>
      <c r="PJN5" s="238"/>
      <c r="PJO5" s="238"/>
      <c r="PJP5" s="238"/>
      <c r="PJQ5" s="238"/>
      <c r="PJR5" s="238"/>
      <c r="PJS5" s="238"/>
      <c r="PJT5" s="238"/>
      <c r="PJU5" s="238"/>
      <c r="PJV5" s="238"/>
      <c r="PJW5" s="238"/>
      <c r="PJX5" s="238"/>
      <c r="PJY5" s="238"/>
      <c r="PJZ5" s="238"/>
      <c r="PKA5" s="238"/>
      <c r="PKB5" s="238"/>
      <c r="PKC5" s="238"/>
      <c r="PKD5" s="238"/>
      <c r="PKE5" s="238"/>
      <c r="PKF5" s="238"/>
      <c r="PKG5" s="238"/>
      <c r="PKH5" s="238"/>
      <c r="PKI5" s="238"/>
      <c r="PKJ5" s="238"/>
      <c r="PKK5" s="238"/>
      <c r="PKL5" s="238"/>
      <c r="PKM5" s="238"/>
      <c r="PKN5" s="238"/>
      <c r="PKO5" s="238"/>
      <c r="PKP5" s="238"/>
      <c r="PKQ5" s="238"/>
      <c r="PKR5" s="238"/>
      <c r="PKS5" s="238"/>
      <c r="PKT5" s="238"/>
      <c r="PKU5" s="238"/>
      <c r="PKV5" s="238"/>
      <c r="PKW5" s="238"/>
      <c r="PKX5" s="238"/>
      <c r="PKY5" s="238"/>
      <c r="PKZ5" s="238"/>
      <c r="PLA5" s="238"/>
      <c r="PLB5" s="238"/>
      <c r="PLC5" s="238"/>
      <c r="PLD5" s="238"/>
      <c r="PLE5" s="238"/>
      <c r="PLF5" s="238"/>
      <c r="PLG5" s="238"/>
      <c r="PLH5" s="238"/>
      <c r="PLI5" s="238"/>
      <c r="PLJ5" s="238"/>
      <c r="PLK5" s="238"/>
      <c r="PLL5" s="238"/>
      <c r="PLM5" s="238"/>
      <c r="PLN5" s="238"/>
      <c r="PLO5" s="238"/>
      <c r="PLP5" s="238"/>
      <c r="PLQ5" s="238"/>
      <c r="PLR5" s="238"/>
      <c r="PLS5" s="238"/>
      <c r="PLT5" s="238"/>
      <c r="PLU5" s="238"/>
      <c r="PLV5" s="238"/>
      <c r="PLW5" s="238"/>
      <c r="PLX5" s="238"/>
      <c r="PLY5" s="238"/>
      <c r="PLZ5" s="238"/>
      <c r="PMA5" s="238"/>
      <c r="PMB5" s="238"/>
      <c r="PMC5" s="238"/>
      <c r="PMD5" s="238"/>
      <c r="PME5" s="238"/>
      <c r="PMF5" s="238"/>
      <c r="PMG5" s="238"/>
      <c r="PMH5" s="238"/>
      <c r="PMI5" s="238"/>
      <c r="PMJ5" s="238"/>
      <c r="PMK5" s="238"/>
      <c r="PML5" s="238"/>
      <c r="PMM5" s="238"/>
      <c r="PMN5" s="238"/>
      <c r="PMO5" s="238"/>
      <c r="PMP5" s="238"/>
      <c r="PMQ5" s="238"/>
      <c r="PMR5" s="238"/>
      <c r="PMS5" s="238"/>
      <c r="PMT5" s="238"/>
      <c r="PMU5" s="238"/>
      <c r="PMV5" s="238"/>
      <c r="PMW5" s="238"/>
      <c r="PMX5" s="238"/>
      <c r="PMY5" s="238"/>
      <c r="PMZ5" s="238"/>
      <c r="PNA5" s="238"/>
      <c r="PNB5" s="238"/>
      <c r="PNC5" s="238"/>
      <c r="PND5" s="238"/>
      <c r="PNE5" s="238"/>
      <c r="PNF5" s="238"/>
      <c r="PNG5" s="238"/>
      <c r="PNH5" s="238"/>
      <c r="PNI5" s="238"/>
      <c r="PNJ5" s="238"/>
      <c r="PNK5" s="238"/>
      <c r="PNL5" s="238"/>
      <c r="PNM5" s="238"/>
      <c r="PNN5" s="238"/>
      <c r="PNO5" s="238"/>
      <c r="PNP5" s="238"/>
      <c r="PNQ5" s="238"/>
      <c r="PNR5" s="238"/>
      <c r="PNS5" s="238"/>
      <c r="PNT5" s="238"/>
      <c r="PNU5" s="238"/>
      <c r="PNV5" s="238"/>
      <c r="PNW5" s="238"/>
      <c r="PNX5" s="238"/>
      <c r="PNY5" s="238"/>
      <c r="PNZ5" s="238"/>
      <c r="POA5" s="238"/>
      <c r="POB5" s="238"/>
      <c r="POC5" s="238"/>
      <c r="POD5" s="238"/>
      <c r="POE5" s="238"/>
      <c r="POF5" s="238"/>
      <c r="POG5" s="238"/>
      <c r="POH5" s="238"/>
      <c r="POI5" s="238"/>
      <c r="POJ5" s="238"/>
      <c r="POK5" s="238"/>
      <c r="POL5" s="238"/>
      <c r="POM5" s="238"/>
      <c r="PON5" s="238"/>
      <c r="POO5" s="238"/>
      <c r="POP5" s="238"/>
      <c r="POQ5" s="238"/>
      <c r="POR5" s="238"/>
      <c r="POS5" s="238"/>
      <c r="POT5" s="238"/>
      <c r="POU5" s="238"/>
      <c r="POV5" s="238"/>
      <c r="POW5" s="238"/>
      <c r="POX5" s="238"/>
      <c r="POY5" s="238"/>
      <c r="POZ5" s="238"/>
      <c r="PPA5" s="238"/>
      <c r="PPB5" s="238"/>
      <c r="PPC5" s="238"/>
      <c r="PPD5" s="238"/>
      <c r="PPE5" s="238"/>
      <c r="PPF5" s="238"/>
      <c r="PPG5" s="238"/>
      <c r="PPH5" s="238"/>
      <c r="PPI5" s="238"/>
      <c r="PPJ5" s="238"/>
      <c r="PPK5" s="238"/>
      <c r="PPL5" s="238"/>
      <c r="PPM5" s="238"/>
      <c r="PPN5" s="238"/>
      <c r="PPO5" s="238"/>
      <c r="PPP5" s="238"/>
      <c r="PPQ5" s="238"/>
      <c r="PPR5" s="238"/>
      <c r="PPS5" s="238"/>
      <c r="PPT5" s="238"/>
      <c r="PPU5" s="238"/>
      <c r="PPV5" s="238"/>
      <c r="PPW5" s="238"/>
      <c r="PPX5" s="238"/>
      <c r="PPY5" s="238"/>
      <c r="PPZ5" s="238"/>
      <c r="PQA5" s="238"/>
      <c r="PQB5" s="238"/>
      <c r="PQC5" s="238"/>
      <c r="PQD5" s="238"/>
      <c r="PQE5" s="238"/>
      <c r="PQF5" s="238"/>
      <c r="PQG5" s="238"/>
      <c r="PQH5" s="238"/>
      <c r="PQI5" s="238"/>
      <c r="PQJ5" s="238"/>
      <c r="PQK5" s="238"/>
      <c r="PQL5" s="238"/>
      <c r="PQM5" s="238"/>
      <c r="PQN5" s="238"/>
      <c r="PQO5" s="238"/>
      <c r="PQP5" s="238"/>
      <c r="PQQ5" s="238"/>
      <c r="PQR5" s="238"/>
      <c r="PQS5" s="238"/>
      <c r="PQT5" s="238"/>
      <c r="PQU5" s="238"/>
      <c r="PQV5" s="238"/>
      <c r="PQW5" s="238"/>
      <c r="PQX5" s="238"/>
      <c r="PQY5" s="238"/>
      <c r="PQZ5" s="238"/>
      <c r="PRA5" s="238"/>
      <c r="PRB5" s="238"/>
      <c r="PRC5" s="238"/>
      <c r="PRD5" s="238"/>
      <c r="PRE5" s="238"/>
      <c r="PRF5" s="238"/>
      <c r="PRG5" s="238"/>
      <c r="PRH5" s="238"/>
      <c r="PRI5" s="238"/>
      <c r="PRJ5" s="238"/>
      <c r="PRK5" s="238"/>
      <c r="PRL5" s="238"/>
      <c r="PRM5" s="238"/>
      <c r="PRN5" s="238"/>
      <c r="PRO5" s="238"/>
      <c r="PRP5" s="238"/>
      <c r="PRQ5" s="238"/>
      <c r="PRR5" s="238"/>
      <c r="PRS5" s="238"/>
      <c r="PRT5" s="238"/>
      <c r="PRU5" s="238"/>
      <c r="PRV5" s="238"/>
      <c r="PRW5" s="238"/>
      <c r="PRX5" s="238"/>
      <c r="PRY5" s="238"/>
      <c r="PRZ5" s="238"/>
      <c r="PSA5" s="238"/>
      <c r="PSB5" s="238"/>
      <c r="PSC5" s="238"/>
      <c r="PSD5" s="238"/>
      <c r="PSE5" s="238"/>
      <c r="PSF5" s="238"/>
      <c r="PSG5" s="238"/>
      <c r="PSH5" s="238"/>
      <c r="PSI5" s="238"/>
      <c r="PSJ5" s="238"/>
      <c r="PSK5" s="238"/>
      <c r="PSL5" s="238"/>
      <c r="PSM5" s="238"/>
      <c r="PSN5" s="238"/>
      <c r="PSO5" s="238"/>
      <c r="PSP5" s="238"/>
      <c r="PSQ5" s="238"/>
      <c r="PSR5" s="238"/>
      <c r="PSS5" s="238"/>
      <c r="PST5" s="238"/>
      <c r="PSU5" s="238"/>
      <c r="PSV5" s="238"/>
      <c r="PSW5" s="238"/>
      <c r="PSX5" s="238"/>
      <c r="PSY5" s="238"/>
      <c r="PSZ5" s="238"/>
      <c r="PTA5" s="238"/>
      <c r="PTB5" s="238"/>
      <c r="PTC5" s="238"/>
      <c r="PTD5" s="238"/>
      <c r="PTE5" s="238"/>
      <c r="PTF5" s="238"/>
      <c r="PTG5" s="238"/>
      <c r="PTH5" s="238"/>
      <c r="PTI5" s="238"/>
      <c r="PTJ5" s="238"/>
      <c r="PTK5" s="238"/>
      <c r="PTL5" s="238"/>
      <c r="PTM5" s="238"/>
      <c r="PTN5" s="238"/>
      <c r="PTO5" s="238"/>
      <c r="PTP5" s="238"/>
      <c r="PTQ5" s="238"/>
      <c r="PTR5" s="238"/>
      <c r="PTS5" s="238"/>
      <c r="PTT5" s="238"/>
      <c r="PTU5" s="238"/>
      <c r="PTV5" s="238"/>
      <c r="PTW5" s="238"/>
      <c r="PTX5" s="238"/>
      <c r="PTY5" s="238"/>
      <c r="PTZ5" s="238"/>
      <c r="PUA5" s="238"/>
      <c r="PUB5" s="238"/>
      <c r="PUC5" s="238"/>
      <c r="PUD5" s="238"/>
      <c r="PUE5" s="238"/>
      <c r="PUF5" s="238"/>
      <c r="PUG5" s="238"/>
      <c r="PUH5" s="238"/>
      <c r="PUI5" s="238"/>
      <c r="PUJ5" s="238"/>
      <c r="PUK5" s="238"/>
      <c r="PUL5" s="238"/>
      <c r="PUM5" s="238"/>
      <c r="PUN5" s="238"/>
      <c r="PUO5" s="238"/>
      <c r="PUP5" s="238"/>
      <c r="PUQ5" s="238"/>
      <c r="PUR5" s="238"/>
      <c r="PUS5" s="238"/>
      <c r="PUT5" s="238"/>
      <c r="PUU5" s="238"/>
      <c r="PUV5" s="238"/>
      <c r="PUW5" s="238"/>
      <c r="PUX5" s="238"/>
      <c r="PUY5" s="238"/>
      <c r="PUZ5" s="238"/>
      <c r="PVA5" s="238"/>
      <c r="PVB5" s="238"/>
      <c r="PVC5" s="238"/>
      <c r="PVD5" s="238"/>
      <c r="PVE5" s="238"/>
      <c r="PVF5" s="238"/>
      <c r="PVG5" s="238"/>
      <c r="PVH5" s="238"/>
      <c r="PVI5" s="238"/>
      <c r="PVJ5" s="238"/>
      <c r="PVK5" s="238"/>
      <c r="PVL5" s="238"/>
      <c r="PVM5" s="238"/>
      <c r="PVN5" s="238"/>
      <c r="PVO5" s="238"/>
      <c r="PVP5" s="238"/>
      <c r="PVQ5" s="238"/>
      <c r="PVR5" s="238"/>
      <c r="PVS5" s="238"/>
      <c r="PVT5" s="238"/>
      <c r="PVU5" s="238"/>
      <c r="PVV5" s="238"/>
      <c r="PVW5" s="238"/>
      <c r="PVX5" s="238"/>
      <c r="PVY5" s="238"/>
      <c r="PVZ5" s="238"/>
      <c r="PWA5" s="238"/>
      <c r="PWB5" s="238"/>
      <c r="PWC5" s="238"/>
      <c r="PWD5" s="238"/>
      <c r="PWE5" s="238"/>
      <c r="PWF5" s="238"/>
      <c r="PWG5" s="238"/>
      <c r="PWH5" s="238"/>
      <c r="PWI5" s="238"/>
      <c r="PWJ5" s="238"/>
      <c r="PWK5" s="238"/>
      <c r="PWL5" s="238"/>
      <c r="PWM5" s="238"/>
      <c r="PWN5" s="238"/>
      <c r="PWO5" s="238"/>
      <c r="PWP5" s="238"/>
      <c r="PWQ5" s="238"/>
      <c r="PWR5" s="238"/>
      <c r="PWS5" s="238"/>
      <c r="PWT5" s="238"/>
      <c r="PWU5" s="238"/>
      <c r="PWV5" s="238"/>
      <c r="PWW5" s="238"/>
      <c r="PWX5" s="238"/>
      <c r="PWY5" s="238"/>
      <c r="PWZ5" s="238"/>
      <c r="PXA5" s="238"/>
      <c r="PXB5" s="238"/>
      <c r="PXC5" s="238"/>
      <c r="PXD5" s="238"/>
      <c r="PXE5" s="238"/>
      <c r="PXF5" s="238"/>
      <c r="PXG5" s="238"/>
      <c r="PXH5" s="238"/>
      <c r="PXI5" s="238"/>
      <c r="PXJ5" s="238"/>
      <c r="PXK5" s="238"/>
      <c r="PXL5" s="238"/>
      <c r="PXM5" s="238"/>
      <c r="PXN5" s="238"/>
      <c r="PXO5" s="238"/>
      <c r="PXP5" s="238"/>
      <c r="PXQ5" s="238"/>
      <c r="PXR5" s="238"/>
      <c r="PXS5" s="238"/>
      <c r="PXT5" s="238"/>
      <c r="PXU5" s="238"/>
      <c r="PXV5" s="238"/>
      <c r="PXW5" s="238"/>
      <c r="PXX5" s="238"/>
      <c r="PXY5" s="238"/>
      <c r="PXZ5" s="238"/>
      <c r="PYA5" s="238"/>
      <c r="PYB5" s="238"/>
      <c r="PYC5" s="238"/>
      <c r="PYD5" s="238"/>
      <c r="PYE5" s="238"/>
      <c r="PYF5" s="238"/>
      <c r="PYG5" s="238"/>
      <c r="PYH5" s="238"/>
      <c r="PYI5" s="238"/>
      <c r="PYJ5" s="238"/>
      <c r="PYK5" s="238"/>
      <c r="PYL5" s="238"/>
      <c r="PYM5" s="238"/>
      <c r="PYN5" s="238"/>
      <c r="PYO5" s="238"/>
      <c r="PYP5" s="238"/>
      <c r="PYQ5" s="238"/>
      <c r="PYR5" s="238"/>
      <c r="PYS5" s="238"/>
      <c r="PYT5" s="238"/>
      <c r="PYU5" s="238"/>
      <c r="PYV5" s="238"/>
      <c r="PYW5" s="238"/>
      <c r="PYX5" s="238"/>
      <c r="PYY5" s="238"/>
      <c r="PYZ5" s="238"/>
      <c r="PZA5" s="238"/>
      <c r="PZB5" s="238"/>
      <c r="PZC5" s="238"/>
      <c r="PZD5" s="238"/>
      <c r="PZE5" s="238"/>
      <c r="PZF5" s="238"/>
      <c r="PZG5" s="238"/>
      <c r="PZH5" s="238"/>
      <c r="PZI5" s="238"/>
      <c r="PZJ5" s="238"/>
      <c r="PZK5" s="238"/>
      <c r="PZL5" s="238"/>
      <c r="PZM5" s="238"/>
      <c r="PZN5" s="238"/>
      <c r="PZO5" s="238"/>
      <c r="PZP5" s="238"/>
      <c r="PZQ5" s="238"/>
      <c r="PZR5" s="238"/>
      <c r="PZS5" s="238"/>
      <c r="PZT5" s="238"/>
      <c r="PZU5" s="238"/>
      <c r="PZV5" s="238"/>
      <c r="PZW5" s="238"/>
      <c r="PZX5" s="238"/>
      <c r="PZY5" s="238"/>
      <c r="PZZ5" s="238"/>
      <c r="QAA5" s="238"/>
      <c r="QAB5" s="238"/>
      <c r="QAC5" s="238"/>
      <c r="QAD5" s="238"/>
      <c r="QAE5" s="238"/>
      <c r="QAF5" s="238"/>
      <c r="QAG5" s="238"/>
      <c r="QAH5" s="238"/>
      <c r="QAI5" s="238"/>
      <c r="QAJ5" s="238"/>
      <c r="QAK5" s="238"/>
      <c r="QAL5" s="238"/>
      <c r="QAM5" s="238"/>
      <c r="QAN5" s="238"/>
      <c r="QAO5" s="238"/>
      <c r="QAP5" s="238"/>
      <c r="QAQ5" s="238"/>
      <c r="QAR5" s="238"/>
      <c r="QAS5" s="238"/>
      <c r="QAT5" s="238"/>
      <c r="QAU5" s="238"/>
      <c r="QAV5" s="238"/>
      <c r="QAW5" s="238"/>
      <c r="QAX5" s="238"/>
      <c r="QAY5" s="238"/>
      <c r="QAZ5" s="238"/>
      <c r="QBA5" s="238"/>
      <c r="QBB5" s="238"/>
      <c r="QBC5" s="238"/>
      <c r="QBD5" s="238"/>
      <c r="QBE5" s="238"/>
      <c r="QBF5" s="238"/>
      <c r="QBG5" s="238"/>
      <c r="QBH5" s="238"/>
      <c r="QBI5" s="238"/>
      <c r="QBJ5" s="238"/>
      <c r="QBK5" s="238"/>
      <c r="QBL5" s="238"/>
      <c r="QBM5" s="238"/>
      <c r="QBN5" s="238"/>
      <c r="QBO5" s="238"/>
      <c r="QBP5" s="238"/>
      <c r="QBQ5" s="238"/>
      <c r="QBR5" s="238"/>
      <c r="QBS5" s="238"/>
      <c r="QBT5" s="238"/>
      <c r="QBU5" s="238"/>
      <c r="QBV5" s="238"/>
      <c r="QBW5" s="238"/>
      <c r="QBX5" s="238"/>
      <c r="QBY5" s="238"/>
      <c r="QBZ5" s="238"/>
      <c r="QCA5" s="238"/>
      <c r="QCB5" s="238"/>
      <c r="QCC5" s="238"/>
      <c r="QCD5" s="238"/>
      <c r="QCE5" s="238"/>
      <c r="QCF5" s="238"/>
      <c r="QCG5" s="238"/>
      <c r="QCH5" s="238"/>
      <c r="QCI5" s="238"/>
      <c r="QCJ5" s="238"/>
      <c r="QCK5" s="238"/>
      <c r="QCL5" s="238"/>
      <c r="QCM5" s="238"/>
      <c r="QCN5" s="238"/>
      <c r="QCO5" s="238"/>
      <c r="QCP5" s="238"/>
      <c r="QCQ5" s="238"/>
      <c r="QCR5" s="238"/>
      <c r="QCS5" s="238"/>
      <c r="QCT5" s="238"/>
      <c r="QCU5" s="238"/>
      <c r="QCV5" s="238"/>
      <c r="QCW5" s="238"/>
      <c r="QCX5" s="238"/>
      <c r="QCY5" s="238"/>
      <c r="QCZ5" s="238"/>
      <c r="QDA5" s="238"/>
      <c r="QDB5" s="238"/>
      <c r="QDC5" s="238"/>
      <c r="QDD5" s="238"/>
      <c r="QDE5" s="238"/>
      <c r="QDF5" s="238"/>
      <c r="QDG5" s="238"/>
      <c r="QDH5" s="238"/>
      <c r="QDI5" s="238"/>
      <c r="QDJ5" s="238"/>
      <c r="QDK5" s="238"/>
      <c r="QDL5" s="238"/>
      <c r="QDM5" s="238"/>
      <c r="QDN5" s="238"/>
      <c r="QDO5" s="238"/>
      <c r="QDP5" s="238"/>
      <c r="QDQ5" s="238"/>
      <c r="QDR5" s="238"/>
      <c r="QDS5" s="238"/>
      <c r="QDT5" s="238"/>
      <c r="QDU5" s="238"/>
      <c r="QDV5" s="238"/>
      <c r="QDW5" s="238"/>
      <c r="QDX5" s="238"/>
      <c r="QDY5" s="238"/>
      <c r="QDZ5" s="238"/>
      <c r="QEA5" s="238"/>
      <c r="QEB5" s="238"/>
      <c r="QEC5" s="238"/>
      <c r="QED5" s="238"/>
      <c r="QEE5" s="238"/>
      <c r="QEF5" s="238"/>
      <c r="QEG5" s="238"/>
      <c r="QEH5" s="238"/>
      <c r="QEI5" s="238"/>
      <c r="QEJ5" s="238"/>
      <c r="QEK5" s="238"/>
      <c r="QEL5" s="238"/>
      <c r="QEM5" s="238"/>
      <c r="QEN5" s="238"/>
      <c r="QEO5" s="238"/>
      <c r="QEP5" s="238"/>
      <c r="QEQ5" s="238"/>
      <c r="QER5" s="238"/>
      <c r="QES5" s="238"/>
      <c r="QET5" s="238"/>
      <c r="QEU5" s="238"/>
      <c r="QEV5" s="238"/>
      <c r="QEW5" s="238"/>
      <c r="QEX5" s="238"/>
      <c r="QEY5" s="238"/>
      <c r="QEZ5" s="238"/>
      <c r="QFA5" s="238"/>
      <c r="QFB5" s="238"/>
      <c r="QFC5" s="238"/>
      <c r="QFD5" s="238"/>
      <c r="QFE5" s="238"/>
      <c r="QFF5" s="238"/>
      <c r="QFG5" s="238"/>
      <c r="QFH5" s="238"/>
      <c r="QFI5" s="238"/>
      <c r="QFJ5" s="238"/>
      <c r="QFK5" s="238"/>
      <c r="QFL5" s="238"/>
      <c r="QFM5" s="238"/>
      <c r="QFN5" s="238"/>
      <c r="QFO5" s="238"/>
      <c r="QFP5" s="238"/>
      <c r="QFQ5" s="238"/>
      <c r="QFR5" s="238"/>
      <c r="QFS5" s="238"/>
      <c r="QFT5" s="238"/>
      <c r="QFU5" s="238"/>
      <c r="QFV5" s="238"/>
      <c r="QFW5" s="238"/>
      <c r="QFX5" s="238"/>
      <c r="QFY5" s="238"/>
      <c r="QFZ5" s="238"/>
      <c r="QGA5" s="238"/>
      <c r="QGB5" s="238"/>
      <c r="QGC5" s="238"/>
      <c r="QGD5" s="238"/>
      <c r="QGE5" s="238"/>
      <c r="QGF5" s="238"/>
      <c r="QGG5" s="238"/>
      <c r="QGH5" s="238"/>
      <c r="QGI5" s="238"/>
      <c r="QGJ5" s="238"/>
      <c r="QGK5" s="238"/>
      <c r="QGL5" s="238"/>
      <c r="QGM5" s="238"/>
      <c r="QGN5" s="238"/>
      <c r="QGO5" s="238"/>
      <c r="QGP5" s="238"/>
      <c r="QGQ5" s="238"/>
      <c r="QGR5" s="238"/>
      <c r="QGS5" s="238"/>
      <c r="QGT5" s="238"/>
      <c r="QGU5" s="238"/>
      <c r="QGV5" s="238"/>
      <c r="QGW5" s="238"/>
      <c r="QGX5" s="238"/>
      <c r="QGY5" s="238"/>
      <c r="QGZ5" s="238"/>
      <c r="QHA5" s="238"/>
      <c r="QHB5" s="238"/>
      <c r="QHC5" s="238"/>
      <c r="QHD5" s="238"/>
      <c r="QHE5" s="238"/>
      <c r="QHF5" s="238"/>
      <c r="QHG5" s="238"/>
      <c r="QHH5" s="238"/>
      <c r="QHI5" s="238"/>
      <c r="QHJ5" s="238"/>
      <c r="QHK5" s="238"/>
      <c r="QHL5" s="238"/>
      <c r="QHM5" s="238"/>
      <c r="QHN5" s="238"/>
      <c r="QHO5" s="238"/>
      <c r="QHP5" s="238"/>
      <c r="QHQ5" s="238"/>
      <c r="QHR5" s="238"/>
      <c r="QHS5" s="238"/>
      <c r="QHT5" s="238"/>
      <c r="QHU5" s="238"/>
      <c r="QHV5" s="238"/>
      <c r="QHW5" s="238"/>
      <c r="QHX5" s="238"/>
      <c r="QHY5" s="238"/>
      <c r="QHZ5" s="238"/>
      <c r="QIA5" s="238"/>
      <c r="QIB5" s="238"/>
      <c r="QIC5" s="238"/>
      <c r="QID5" s="238"/>
      <c r="QIE5" s="238"/>
      <c r="QIF5" s="238"/>
      <c r="QIG5" s="238"/>
      <c r="QIH5" s="238"/>
      <c r="QII5" s="238"/>
      <c r="QIJ5" s="238"/>
      <c r="QIK5" s="238"/>
      <c r="QIL5" s="238"/>
      <c r="QIM5" s="238"/>
      <c r="QIN5" s="238"/>
      <c r="QIO5" s="238"/>
      <c r="QIP5" s="238"/>
      <c r="QIQ5" s="238"/>
      <c r="QIR5" s="238"/>
      <c r="QIS5" s="238"/>
      <c r="QIT5" s="238"/>
      <c r="QIU5" s="238"/>
      <c r="QIV5" s="238"/>
      <c r="QIW5" s="238"/>
      <c r="QIX5" s="238"/>
      <c r="QIY5" s="238"/>
      <c r="QIZ5" s="238"/>
      <c r="QJA5" s="238"/>
      <c r="QJB5" s="238"/>
      <c r="QJC5" s="238"/>
      <c r="QJD5" s="238"/>
      <c r="QJE5" s="238"/>
      <c r="QJF5" s="238"/>
      <c r="QJG5" s="238"/>
      <c r="QJH5" s="238"/>
      <c r="QJI5" s="238"/>
      <c r="QJJ5" s="238"/>
      <c r="QJK5" s="238"/>
      <c r="QJL5" s="238"/>
      <c r="QJM5" s="238"/>
      <c r="QJN5" s="238"/>
      <c r="QJO5" s="238"/>
      <c r="QJP5" s="238"/>
      <c r="QJQ5" s="238"/>
      <c r="QJR5" s="238"/>
      <c r="QJS5" s="238"/>
      <c r="QJT5" s="238"/>
      <c r="QJU5" s="238"/>
      <c r="QJV5" s="238"/>
      <c r="QJW5" s="238"/>
      <c r="QJX5" s="238"/>
      <c r="QJY5" s="238"/>
      <c r="QJZ5" s="238"/>
      <c r="QKA5" s="238"/>
      <c r="QKB5" s="238"/>
      <c r="QKC5" s="238"/>
      <c r="QKD5" s="238"/>
      <c r="QKE5" s="238"/>
      <c r="QKF5" s="238"/>
      <c r="QKG5" s="238"/>
      <c r="QKH5" s="238"/>
      <c r="QKI5" s="238"/>
      <c r="QKJ5" s="238"/>
      <c r="QKK5" s="238"/>
      <c r="QKL5" s="238"/>
      <c r="QKM5" s="238"/>
      <c r="QKN5" s="238"/>
      <c r="QKO5" s="238"/>
      <c r="QKP5" s="238"/>
      <c r="QKQ5" s="238"/>
      <c r="QKR5" s="238"/>
      <c r="QKS5" s="238"/>
      <c r="QKT5" s="238"/>
      <c r="QKU5" s="238"/>
      <c r="QKV5" s="238"/>
      <c r="QKW5" s="238"/>
      <c r="QKX5" s="238"/>
      <c r="QKY5" s="238"/>
      <c r="QKZ5" s="238"/>
      <c r="QLA5" s="238"/>
      <c r="QLB5" s="238"/>
      <c r="QLC5" s="238"/>
      <c r="QLD5" s="238"/>
      <c r="QLE5" s="238"/>
      <c r="QLF5" s="238"/>
      <c r="QLG5" s="238"/>
      <c r="QLH5" s="238"/>
      <c r="QLI5" s="238"/>
      <c r="QLJ5" s="238"/>
      <c r="QLK5" s="238"/>
      <c r="QLL5" s="238"/>
      <c r="QLM5" s="238"/>
      <c r="QLN5" s="238"/>
      <c r="QLO5" s="238"/>
      <c r="QLP5" s="238"/>
      <c r="QLQ5" s="238"/>
      <c r="QLR5" s="238"/>
      <c r="QLS5" s="238"/>
      <c r="QLT5" s="238"/>
      <c r="QLU5" s="238"/>
      <c r="QLV5" s="238"/>
      <c r="QLW5" s="238"/>
      <c r="QLX5" s="238"/>
      <c r="QLY5" s="238"/>
      <c r="QLZ5" s="238"/>
      <c r="QMA5" s="238"/>
      <c r="QMB5" s="238"/>
      <c r="QMC5" s="238"/>
      <c r="QMD5" s="238"/>
      <c r="QME5" s="238"/>
      <c r="QMF5" s="238"/>
      <c r="QMG5" s="238"/>
      <c r="QMH5" s="238"/>
      <c r="QMI5" s="238"/>
      <c r="QMJ5" s="238"/>
      <c r="QMK5" s="238"/>
      <c r="QML5" s="238"/>
      <c r="QMM5" s="238"/>
      <c r="QMN5" s="238"/>
      <c r="QMO5" s="238"/>
      <c r="QMP5" s="238"/>
      <c r="QMQ5" s="238"/>
      <c r="QMR5" s="238"/>
      <c r="QMS5" s="238"/>
      <c r="QMT5" s="238"/>
      <c r="QMU5" s="238"/>
      <c r="QMV5" s="238"/>
      <c r="QMW5" s="238"/>
      <c r="QMX5" s="238"/>
      <c r="QMY5" s="238"/>
      <c r="QMZ5" s="238"/>
      <c r="QNA5" s="238"/>
      <c r="QNB5" s="238"/>
      <c r="QNC5" s="238"/>
      <c r="QND5" s="238"/>
      <c r="QNE5" s="238"/>
      <c r="QNF5" s="238"/>
      <c r="QNG5" s="238"/>
      <c r="QNH5" s="238"/>
      <c r="QNI5" s="238"/>
      <c r="QNJ5" s="238"/>
      <c r="QNK5" s="238"/>
      <c r="QNL5" s="238"/>
      <c r="QNM5" s="238"/>
      <c r="QNN5" s="238"/>
      <c r="QNO5" s="238"/>
      <c r="QNP5" s="238"/>
      <c r="QNQ5" s="238"/>
      <c r="QNR5" s="238"/>
      <c r="QNS5" s="238"/>
      <c r="QNT5" s="238"/>
      <c r="QNU5" s="238"/>
      <c r="QNV5" s="238"/>
      <c r="QNW5" s="238"/>
      <c r="QNX5" s="238"/>
      <c r="QNY5" s="238"/>
      <c r="QNZ5" s="238"/>
      <c r="QOA5" s="238"/>
      <c r="QOB5" s="238"/>
      <c r="QOC5" s="238"/>
      <c r="QOD5" s="238"/>
      <c r="QOE5" s="238"/>
      <c r="QOF5" s="238"/>
      <c r="QOG5" s="238"/>
      <c r="QOH5" s="238"/>
      <c r="QOI5" s="238"/>
      <c r="QOJ5" s="238"/>
      <c r="QOK5" s="238"/>
      <c r="QOL5" s="238"/>
      <c r="QOM5" s="238"/>
      <c r="QON5" s="238"/>
      <c r="QOO5" s="238"/>
      <c r="QOP5" s="238"/>
      <c r="QOQ5" s="238"/>
      <c r="QOR5" s="238"/>
      <c r="QOS5" s="238"/>
      <c r="QOT5" s="238"/>
      <c r="QOU5" s="238"/>
      <c r="QOV5" s="238"/>
      <c r="QOW5" s="238"/>
      <c r="QOX5" s="238"/>
      <c r="QOY5" s="238"/>
      <c r="QOZ5" s="238"/>
      <c r="QPA5" s="238"/>
      <c r="QPB5" s="238"/>
      <c r="QPC5" s="238"/>
      <c r="QPD5" s="238"/>
      <c r="QPE5" s="238"/>
      <c r="QPF5" s="238"/>
      <c r="QPG5" s="238"/>
      <c r="QPH5" s="238"/>
      <c r="QPI5" s="238"/>
      <c r="QPJ5" s="238"/>
      <c r="QPK5" s="238"/>
      <c r="QPL5" s="238"/>
      <c r="QPM5" s="238"/>
      <c r="QPN5" s="238"/>
      <c r="QPO5" s="238"/>
      <c r="QPP5" s="238"/>
      <c r="QPQ5" s="238"/>
      <c r="QPR5" s="238"/>
      <c r="QPS5" s="238"/>
      <c r="QPT5" s="238"/>
      <c r="QPU5" s="238"/>
      <c r="QPV5" s="238"/>
      <c r="QPW5" s="238"/>
      <c r="QPX5" s="238"/>
      <c r="QPY5" s="238"/>
      <c r="QPZ5" s="238"/>
      <c r="QQA5" s="238"/>
      <c r="QQB5" s="238"/>
      <c r="QQC5" s="238"/>
      <c r="QQD5" s="238"/>
      <c r="QQE5" s="238"/>
      <c r="QQF5" s="238"/>
      <c r="QQG5" s="238"/>
      <c r="QQH5" s="238"/>
      <c r="QQI5" s="238"/>
      <c r="QQJ5" s="238"/>
      <c r="QQK5" s="238"/>
      <c r="QQL5" s="238"/>
      <c r="QQM5" s="238"/>
      <c r="QQN5" s="238"/>
      <c r="QQO5" s="238"/>
      <c r="QQP5" s="238"/>
      <c r="QQQ5" s="238"/>
      <c r="QQR5" s="238"/>
      <c r="QQS5" s="238"/>
      <c r="QQT5" s="238"/>
      <c r="QQU5" s="238"/>
      <c r="QQV5" s="238"/>
      <c r="QQW5" s="238"/>
      <c r="QQX5" s="238"/>
      <c r="QQY5" s="238"/>
      <c r="QQZ5" s="238"/>
      <c r="QRA5" s="238"/>
      <c r="QRB5" s="238"/>
      <c r="QRC5" s="238"/>
      <c r="QRD5" s="238"/>
      <c r="QRE5" s="238"/>
      <c r="QRF5" s="238"/>
      <c r="QRG5" s="238"/>
      <c r="QRH5" s="238"/>
      <c r="QRI5" s="238"/>
      <c r="QRJ5" s="238"/>
      <c r="QRK5" s="238"/>
      <c r="QRL5" s="238"/>
      <c r="QRM5" s="238"/>
      <c r="QRN5" s="238"/>
      <c r="QRO5" s="238"/>
      <c r="QRP5" s="238"/>
      <c r="QRQ5" s="238"/>
      <c r="QRR5" s="238"/>
      <c r="QRS5" s="238"/>
      <c r="QRT5" s="238"/>
      <c r="QRU5" s="238"/>
      <c r="QRV5" s="238"/>
      <c r="QRW5" s="238"/>
      <c r="QRX5" s="238"/>
      <c r="QRY5" s="238"/>
      <c r="QRZ5" s="238"/>
      <c r="QSA5" s="238"/>
      <c r="QSB5" s="238"/>
      <c r="QSC5" s="238"/>
      <c r="QSD5" s="238"/>
      <c r="QSE5" s="238"/>
      <c r="QSF5" s="238"/>
      <c r="QSG5" s="238"/>
      <c r="QSH5" s="238"/>
      <c r="QSI5" s="238"/>
      <c r="QSJ5" s="238"/>
      <c r="QSK5" s="238"/>
      <c r="QSL5" s="238"/>
      <c r="QSM5" s="238"/>
      <c r="QSN5" s="238"/>
      <c r="QSO5" s="238"/>
      <c r="QSP5" s="238"/>
      <c r="QSQ5" s="238"/>
      <c r="QSR5" s="238"/>
      <c r="QSS5" s="238"/>
      <c r="QST5" s="238"/>
      <c r="QSU5" s="238"/>
      <c r="QSV5" s="238"/>
      <c r="QSW5" s="238"/>
      <c r="QSX5" s="238"/>
      <c r="QSY5" s="238"/>
      <c r="QSZ5" s="238"/>
      <c r="QTA5" s="238"/>
      <c r="QTB5" s="238"/>
      <c r="QTC5" s="238"/>
      <c r="QTD5" s="238"/>
      <c r="QTE5" s="238"/>
      <c r="QTF5" s="238"/>
      <c r="QTG5" s="238"/>
      <c r="QTH5" s="238"/>
      <c r="QTI5" s="238"/>
      <c r="QTJ5" s="238"/>
      <c r="QTK5" s="238"/>
      <c r="QTL5" s="238"/>
      <c r="QTM5" s="238"/>
      <c r="QTN5" s="238"/>
      <c r="QTO5" s="238"/>
      <c r="QTP5" s="238"/>
      <c r="QTQ5" s="238"/>
      <c r="QTR5" s="238"/>
      <c r="QTS5" s="238"/>
      <c r="QTT5" s="238"/>
      <c r="QTU5" s="238"/>
      <c r="QTV5" s="238"/>
      <c r="QTW5" s="238"/>
      <c r="QTX5" s="238"/>
      <c r="QTY5" s="238"/>
      <c r="QTZ5" s="238"/>
      <c r="QUA5" s="238"/>
      <c r="QUB5" s="238"/>
      <c r="QUC5" s="238"/>
      <c r="QUD5" s="238"/>
      <c r="QUE5" s="238"/>
      <c r="QUF5" s="238"/>
      <c r="QUG5" s="238"/>
      <c r="QUH5" s="238"/>
      <c r="QUI5" s="238"/>
      <c r="QUJ5" s="238"/>
      <c r="QUK5" s="238"/>
      <c r="QUL5" s="238"/>
      <c r="QUM5" s="238"/>
      <c r="QUN5" s="238"/>
      <c r="QUO5" s="238"/>
      <c r="QUP5" s="238"/>
      <c r="QUQ5" s="238"/>
      <c r="QUR5" s="238"/>
      <c r="QUS5" s="238"/>
      <c r="QUT5" s="238"/>
      <c r="QUU5" s="238"/>
      <c r="QUV5" s="238"/>
      <c r="QUW5" s="238"/>
      <c r="QUX5" s="238"/>
      <c r="QUY5" s="238"/>
      <c r="QUZ5" s="238"/>
      <c r="QVA5" s="238"/>
      <c r="QVB5" s="238"/>
      <c r="QVC5" s="238"/>
      <c r="QVD5" s="238"/>
      <c r="QVE5" s="238"/>
      <c r="QVF5" s="238"/>
      <c r="QVG5" s="238"/>
      <c r="QVH5" s="238"/>
      <c r="QVI5" s="238"/>
      <c r="QVJ5" s="238"/>
      <c r="QVK5" s="238"/>
      <c r="QVL5" s="238"/>
      <c r="QVM5" s="238"/>
      <c r="QVN5" s="238"/>
      <c r="QVO5" s="238"/>
      <c r="QVP5" s="238"/>
      <c r="QVQ5" s="238"/>
      <c r="QVR5" s="238"/>
      <c r="QVS5" s="238"/>
      <c r="QVT5" s="238"/>
      <c r="QVU5" s="238"/>
      <c r="QVV5" s="238"/>
      <c r="QVW5" s="238"/>
      <c r="QVX5" s="238"/>
      <c r="QVY5" s="238"/>
      <c r="QVZ5" s="238"/>
      <c r="QWA5" s="238"/>
      <c r="QWB5" s="238"/>
      <c r="QWC5" s="238"/>
      <c r="QWD5" s="238"/>
      <c r="QWE5" s="238"/>
      <c r="QWF5" s="238"/>
      <c r="QWG5" s="238"/>
      <c r="QWH5" s="238"/>
      <c r="QWI5" s="238"/>
      <c r="QWJ5" s="238"/>
      <c r="QWK5" s="238"/>
      <c r="QWL5" s="238"/>
      <c r="QWM5" s="238"/>
      <c r="QWN5" s="238"/>
      <c r="QWO5" s="238"/>
      <c r="QWP5" s="238"/>
      <c r="QWQ5" s="238"/>
      <c r="QWR5" s="238"/>
      <c r="QWS5" s="238"/>
      <c r="QWT5" s="238"/>
      <c r="QWU5" s="238"/>
      <c r="QWV5" s="238"/>
      <c r="QWW5" s="238"/>
      <c r="QWX5" s="238"/>
      <c r="QWY5" s="238"/>
      <c r="QWZ5" s="238"/>
      <c r="QXA5" s="238"/>
      <c r="QXB5" s="238"/>
      <c r="QXC5" s="238"/>
      <c r="QXD5" s="238"/>
      <c r="QXE5" s="238"/>
      <c r="QXF5" s="238"/>
      <c r="QXG5" s="238"/>
      <c r="QXH5" s="238"/>
      <c r="QXI5" s="238"/>
      <c r="QXJ5" s="238"/>
      <c r="QXK5" s="238"/>
      <c r="QXL5" s="238"/>
      <c r="QXM5" s="238"/>
      <c r="QXN5" s="238"/>
      <c r="QXO5" s="238"/>
      <c r="QXP5" s="238"/>
      <c r="QXQ5" s="238"/>
      <c r="QXR5" s="238"/>
      <c r="QXS5" s="238"/>
      <c r="QXT5" s="238"/>
      <c r="QXU5" s="238"/>
      <c r="QXV5" s="238"/>
      <c r="QXW5" s="238"/>
      <c r="QXX5" s="238"/>
      <c r="QXY5" s="238"/>
      <c r="QXZ5" s="238"/>
      <c r="QYA5" s="238"/>
      <c r="QYB5" s="238"/>
      <c r="QYC5" s="238"/>
      <c r="QYD5" s="238"/>
      <c r="QYE5" s="238"/>
      <c r="QYF5" s="238"/>
      <c r="QYG5" s="238"/>
      <c r="QYH5" s="238"/>
      <c r="QYI5" s="238"/>
      <c r="QYJ5" s="238"/>
      <c r="QYK5" s="238"/>
      <c r="QYL5" s="238"/>
      <c r="QYM5" s="238"/>
      <c r="QYN5" s="238"/>
      <c r="QYO5" s="238"/>
      <c r="QYP5" s="238"/>
      <c r="QYQ5" s="238"/>
      <c r="QYR5" s="238"/>
      <c r="QYS5" s="238"/>
      <c r="QYT5" s="238"/>
      <c r="QYU5" s="238"/>
      <c r="QYV5" s="238"/>
      <c r="QYW5" s="238"/>
      <c r="QYX5" s="238"/>
      <c r="QYY5" s="238"/>
      <c r="QYZ5" s="238"/>
      <c r="QZA5" s="238"/>
      <c r="QZB5" s="238"/>
      <c r="QZC5" s="238"/>
      <c r="QZD5" s="238"/>
      <c r="QZE5" s="238"/>
      <c r="QZF5" s="238"/>
      <c r="QZG5" s="238"/>
      <c r="QZH5" s="238"/>
      <c r="QZI5" s="238"/>
      <c r="QZJ5" s="238"/>
      <c r="QZK5" s="238"/>
      <c r="QZL5" s="238"/>
      <c r="QZM5" s="238"/>
      <c r="QZN5" s="238"/>
      <c r="QZO5" s="238"/>
      <c r="QZP5" s="238"/>
      <c r="QZQ5" s="238"/>
      <c r="QZR5" s="238"/>
      <c r="QZS5" s="238"/>
      <c r="QZT5" s="238"/>
      <c r="QZU5" s="238"/>
      <c r="QZV5" s="238"/>
      <c r="QZW5" s="238"/>
      <c r="QZX5" s="238"/>
      <c r="QZY5" s="238"/>
      <c r="QZZ5" s="238"/>
      <c r="RAA5" s="238"/>
      <c r="RAB5" s="238"/>
      <c r="RAC5" s="238"/>
      <c r="RAD5" s="238"/>
      <c r="RAE5" s="238"/>
      <c r="RAF5" s="238"/>
      <c r="RAG5" s="238"/>
      <c r="RAH5" s="238"/>
      <c r="RAI5" s="238"/>
      <c r="RAJ5" s="238"/>
      <c r="RAK5" s="238"/>
      <c r="RAL5" s="238"/>
      <c r="RAM5" s="238"/>
      <c r="RAN5" s="238"/>
      <c r="RAO5" s="238"/>
      <c r="RAP5" s="238"/>
      <c r="RAQ5" s="238"/>
      <c r="RAR5" s="238"/>
      <c r="RAS5" s="238"/>
      <c r="RAT5" s="238"/>
      <c r="RAU5" s="238"/>
      <c r="RAV5" s="238"/>
      <c r="RAW5" s="238"/>
      <c r="RAX5" s="238"/>
      <c r="RAY5" s="238"/>
      <c r="RAZ5" s="238"/>
      <c r="RBA5" s="238"/>
      <c r="RBB5" s="238"/>
      <c r="RBC5" s="238"/>
      <c r="RBD5" s="238"/>
      <c r="RBE5" s="238"/>
      <c r="RBF5" s="238"/>
      <c r="RBG5" s="238"/>
      <c r="RBH5" s="238"/>
      <c r="RBI5" s="238"/>
      <c r="RBJ5" s="238"/>
      <c r="RBK5" s="238"/>
      <c r="RBL5" s="238"/>
      <c r="RBM5" s="238"/>
      <c r="RBN5" s="238"/>
      <c r="RBO5" s="238"/>
      <c r="RBP5" s="238"/>
      <c r="RBQ5" s="238"/>
      <c r="RBR5" s="238"/>
      <c r="RBS5" s="238"/>
      <c r="RBT5" s="238"/>
      <c r="RBU5" s="238"/>
      <c r="RBV5" s="238"/>
      <c r="RBW5" s="238"/>
      <c r="RBX5" s="238"/>
      <c r="RBY5" s="238"/>
      <c r="RBZ5" s="238"/>
      <c r="RCA5" s="238"/>
      <c r="RCB5" s="238"/>
      <c r="RCC5" s="238"/>
      <c r="RCD5" s="238"/>
      <c r="RCE5" s="238"/>
      <c r="RCF5" s="238"/>
      <c r="RCG5" s="238"/>
      <c r="RCH5" s="238"/>
      <c r="RCI5" s="238"/>
      <c r="RCJ5" s="238"/>
      <c r="RCK5" s="238"/>
      <c r="RCL5" s="238"/>
      <c r="RCM5" s="238"/>
      <c r="RCN5" s="238"/>
      <c r="RCO5" s="238"/>
      <c r="RCP5" s="238"/>
      <c r="RCQ5" s="238"/>
      <c r="RCR5" s="238"/>
      <c r="RCS5" s="238"/>
      <c r="RCT5" s="238"/>
      <c r="RCU5" s="238"/>
      <c r="RCV5" s="238"/>
      <c r="RCW5" s="238"/>
      <c r="RCX5" s="238"/>
      <c r="RCY5" s="238"/>
      <c r="RCZ5" s="238"/>
      <c r="RDA5" s="238"/>
      <c r="RDB5" s="238"/>
      <c r="RDC5" s="238"/>
      <c r="RDD5" s="238"/>
      <c r="RDE5" s="238"/>
      <c r="RDF5" s="238"/>
      <c r="RDG5" s="238"/>
      <c r="RDH5" s="238"/>
      <c r="RDI5" s="238"/>
      <c r="RDJ5" s="238"/>
      <c r="RDK5" s="238"/>
      <c r="RDL5" s="238"/>
      <c r="RDM5" s="238"/>
      <c r="RDN5" s="238"/>
      <c r="RDO5" s="238"/>
      <c r="RDP5" s="238"/>
      <c r="RDQ5" s="238"/>
      <c r="RDR5" s="238"/>
      <c r="RDS5" s="238"/>
      <c r="RDT5" s="238"/>
      <c r="RDU5" s="238"/>
      <c r="RDV5" s="238"/>
      <c r="RDW5" s="238"/>
      <c r="RDX5" s="238"/>
      <c r="RDY5" s="238"/>
      <c r="RDZ5" s="238"/>
      <c r="REA5" s="238"/>
      <c r="REB5" s="238"/>
      <c r="REC5" s="238"/>
      <c r="RED5" s="238"/>
      <c r="REE5" s="238"/>
      <c r="REF5" s="238"/>
      <c r="REG5" s="238"/>
      <c r="REH5" s="238"/>
      <c r="REI5" s="238"/>
      <c r="REJ5" s="238"/>
      <c r="REK5" s="238"/>
      <c r="REL5" s="238"/>
      <c r="REM5" s="238"/>
      <c r="REN5" s="238"/>
      <c r="REO5" s="238"/>
      <c r="REP5" s="238"/>
      <c r="REQ5" s="238"/>
      <c r="RER5" s="238"/>
      <c r="RES5" s="238"/>
      <c r="RET5" s="238"/>
      <c r="REU5" s="238"/>
      <c r="REV5" s="238"/>
      <c r="REW5" s="238"/>
      <c r="REX5" s="238"/>
      <c r="REY5" s="238"/>
      <c r="REZ5" s="238"/>
      <c r="RFA5" s="238"/>
      <c r="RFB5" s="238"/>
      <c r="RFC5" s="238"/>
      <c r="RFD5" s="238"/>
      <c r="RFE5" s="238"/>
      <c r="RFF5" s="238"/>
      <c r="RFG5" s="238"/>
      <c r="RFH5" s="238"/>
      <c r="RFI5" s="238"/>
      <c r="RFJ5" s="238"/>
      <c r="RFK5" s="238"/>
      <c r="RFL5" s="238"/>
      <c r="RFM5" s="238"/>
      <c r="RFN5" s="238"/>
      <c r="RFO5" s="238"/>
      <c r="RFP5" s="238"/>
      <c r="RFQ5" s="238"/>
      <c r="RFR5" s="238"/>
      <c r="RFS5" s="238"/>
      <c r="RFT5" s="238"/>
      <c r="RFU5" s="238"/>
      <c r="RFV5" s="238"/>
      <c r="RFW5" s="238"/>
      <c r="RFX5" s="238"/>
      <c r="RFY5" s="238"/>
      <c r="RFZ5" s="238"/>
      <c r="RGA5" s="238"/>
      <c r="RGB5" s="238"/>
      <c r="RGC5" s="238"/>
      <c r="RGD5" s="238"/>
      <c r="RGE5" s="238"/>
      <c r="RGF5" s="238"/>
      <c r="RGG5" s="238"/>
      <c r="RGH5" s="238"/>
      <c r="RGI5" s="238"/>
      <c r="RGJ5" s="238"/>
      <c r="RGK5" s="238"/>
      <c r="RGL5" s="238"/>
      <c r="RGM5" s="238"/>
      <c r="RGN5" s="238"/>
      <c r="RGO5" s="238"/>
      <c r="RGP5" s="238"/>
      <c r="RGQ5" s="238"/>
      <c r="RGR5" s="238"/>
      <c r="RGS5" s="238"/>
      <c r="RGT5" s="238"/>
      <c r="RGU5" s="238"/>
      <c r="RGV5" s="238"/>
      <c r="RGW5" s="238"/>
      <c r="RGX5" s="238"/>
      <c r="RGY5" s="238"/>
      <c r="RGZ5" s="238"/>
      <c r="RHA5" s="238"/>
      <c r="RHB5" s="238"/>
      <c r="RHC5" s="238"/>
      <c r="RHD5" s="238"/>
      <c r="RHE5" s="238"/>
      <c r="RHF5" s="238"/>
      <c r="RHG5" s="238"/>
      <c r="RHH5" s="238"/>
      <c r="RHI5" s="238"/>
      <c r="RHJ5" s="238"/>
      <c r="RHK5" s="238"/>
      <c r="RHL5" s="238"/>
      <c r="RHM5" s="238"/>
      <c r="RHN5" s="238"/>
      <c r="RHO5" s="238"/>
      <c r="RHP5" s="238"/>
      <c r="RHQ5" s="238"/>
      <c r="RHR5" s="238"/>
      <c r="RHS5" s="238"/>
      <c r="RHT5" s="238"/>
      <c r="RHU5" s="238"/>
      <c r="RHV5" s="238"/>
      <c r="RHW5" s="238"/>
      <c r="RHX5" s="238"/>
      <c r="RHY5" s="238"/>
      <c r="RHZ5" s="238"/>
      <c r="RIA5" s="238"/>
      <c r="RIB5" s="238"/>
      <c r="RIC5" s="238"/>
      <c r="RID5" s="238"/>
      <c r="RIE5" s="238"/>
      <c r="RIF5" s="238"/>
      <c r="RIG5" s="238"/>
      <c r="RIH5" s="238"/>
      <c r="RII5" s="238"/>
      <c r="RIJ5" s="238"/>
      <c r="RIK5" s="238"/>
      <c r="RIL5" s="238"/>
      <c r="RIM5" s="238"/>
      <c r="RIN5" s="238"/>
      <c r="RIO5" s="238"/>
      <c r="RIP5" s="238"/>
      <c r="RIQ5" s="238"/>
      <c r="RIR5" s="238"/>
      <c r="RIS5" s="238"/>
      <c r="RIT5" s="238"/>
      <c r="RIU5" s="238"/>
      <c r="RIV5" s="238"/>
      <c r="RIW5" s="238"/>
      <c r="RIX5" s="238"/>
      <c r="RIY5" s="238"/>
      <c r="RIZ5" s="238"/>
      <c r="RJA5" s="238"/>
      <c r="RJB5" s="238"/>
      <c r="RJC5" s="238"/>
      <c r="RJD5" s="238"/>
      <c r="RJE5" s="238"/>
      <c r="RJF5" s="238"/>
      <c r="RJG5" s="238"/>
      <c r="RJH5" s="238"/>
      <c r="RJI5" s="238"/>
      <c r="RJJ5" s="238"/>
      <c r="RJK5" s="238"/>
      <c r="RJL5" s="238"/>
      <c r="RJM5" s="238"/>
      <c r="RJN5" s="238"/>
      <c r="RJO5" s="238"/>
      <c r="RJP5" s="238"/>
      <c r="RJQ5" s="238"/>
      <c r="RJR5" s="238"/>
      <c r="RJS5" s="238"/>
      <c r="RJT5" s="238"/>
      <c r="RJU5" s="238"/>
      <c r="RJV5" s="238"/>
      <c r="RJW5" s="238"/>
      <c r="RJX5" s="238"/>
      <c r="RJY5" s="238"/>
      <c r="RJZ5" s="238"/>
      <c r="RKA5" s="238"/>
      <c r="RKB5" s="238"/>
      <c r="RKC5" s="238"/>
      <c r="RKD5" s="238"/>
      <c r="RKE5" s="238"/>
      <c r="RKF5" s="238"/>
      <c r="RKG5" s="238"/>
      <c r="RKH5" s="238"/>
      <c r="RKI5" s="238"/>
      <c r="RKJ5" s="238"/>
      <c r="RKK5" s="238"/>
      <c r="RKL5" s="238"/>
      <c r="RKM5" s="238"/>
      <c r="RKN5" s="238"/>
      <c r="RKO5" s="238"/>
      <c r="RKP5" s="238"/>
      <c r="RKQ5" s="238"/>
      <c r="RKR5" s="238"/>
      <c r="RKS5" s="238"/>
      <c r="RKT5" s="238"/>
      <c r="RKU5" s="238"/>
      <c r="RKV5" s="238"/>
      <c r="RKW5" s="238"/>
      <c r="RKX5" s="238"/>
      <c r="RKY5" s="238"/>
      <c r="RKZ5" s="238"/>
      <c r="RLA5" s="238"/>
      <c r="RLB5" s="238"/>
      <c r="RLC5" s="238"/>
      <c r="RLD5" s="238"/>
      <c r="RLE5" s="238"/>
      <c r="RLF5" s="238"/>
      <c r="RLG5" s="238"/>
      <c r="RLH5" s="238"/>
      <c r="RLI5" s="238"/>
      <c r="RLJ5" s="238"/>
      <c r="RLK5" s="238"/>
      <c r="RLL5" s="238"/>
      <c r="RLM5" s="238"/>
      <c r="RLN5" s="238"/>
      <c r="RLO5" s="238"/>
      <c r="RLP5" s="238"/>
      <c r="RLQ5" s="238"/>
      <c r="RLR5" s="238"/>
      <c r="RLS5" s="238"/>
      <c r="RLT5" s="238"/>
      <c r="RLU5" s="238"/>
      <c r="RLV5" s="238"/>
      <c r="RLW5" s="238"/>
      <c r="RLX5" s="238"/>
      <c r="RLY5" s="238"/>
      <c r="RLZ5" s="238"/>
      <c r="RMA5" s="238"/>
      <c r="RMB5" s="238"/>
      <c r="RMC5" s="238"/>
      <c r="RMD5" s="238"/>
      <c r="RME5" s="238"/>
      <c r="RMF5" s="238"/>
      <c r="RMG5" s="238"/>
      <c r="RMH5" s="238"/>
      <c r="RMI5" s="238"/>
      <c r="RMJ5" s="238"/>
      <c r="RMK5" s="238"/>
      <c r="RML5" s="238"/>
      <c r="RMM5" s="238"/>
      <c r="RMN5" s="238"/>
      <c r="RMO5" s="238"/>
      <c r="RMP5" s="238"/>
      <c r="RMQ5" s="238"/>
      <c r="RMR5" s="238"/>
      <c r="RMS5" s="238"/>
      <c r="RMT5" s="238"/>
      <c r="RMU5" s="238"/>
      <c r="RMV5" s="238"/>
      <c r="RMW5" s="238"/>
      <c r="RMX5" s="238"/>
      <c r="RMY5" s="238"/>
      <c r="RMZ5" s="238"/>
      <c r="RNA5" s="238"/>
      <c r="RNB5" s="238"/>
      <c r="RNC5" s="238"/>
      <c r="RND5" s="238"/>
      <c r="RNE5" s="238"/>
      <c r="RNF5" s="238"/>
      <c r="RNG5" s="238"/>
      <c r="RNH5" s="238"/>
      <c r="RNI5" s="238"/>
      <c r="RNJ5" s="238"/>
      <c r="RNK5" s="238"/>
      <c r="RNL5" s="238"/>
      <c r="RNM5" s="238"/>
      <c r="RNN5" s="238"/>
      <c r="RNO5" s="238"/>
      <c r="RNP5" s="238"/>
      <c r="RNQ5" s="238"/>
      <c r="RNR5" s="238"/>
      <c r="RNS5" s="238"/>
      <c r="RNT5" s="238"/>
      <c r="RNU5" s="238"/>
      <c r="RNV5" s="238"/>
      <c r="RNW5" s="238"/>
      <c r="RNX5" s="238"/>
      <c r="RNY5" s="238"/>
      <c r="RNZ5" s="238"/>
      <c r="ROA5" s="238"/>
      <c r="ROB5" s="238"/>
      <c r="ROC5" s="238"/>
      <c r="ROD5" s="238"/>
      <c r="ROE5" s="238"/>
      <c r="ROF5" s="238"/>
      <c r="ROG5" s="238"/>
      <c r="ROH5" s="238"/>
      <c r="ROI5" s="238"/>
      <c r="ROJ5" s="238"/>
      <c r="ROK5" s="238"/>
      <c r="ROL5" s="238"/>
      <c r="ROM5" s="238"/>
      <c r="RON5" s="238"/>
      <c r="ROO5" s="238"/>
      <c r="ROP5" s="238"/>
      <c r="ROQ5" s="238"/>
      <c r="ROR5" s="238"/>
      <c r="ROS5" s="238"/>
      <c r="ROT5" s="238"/>
      <c r="ROU5" s="238"/>
      <c r="ROV5" s="238"/>
      <c r="ROW5" s="238"/>
      <c r="ROX5" s="238"/>
      <c r="ROY5" s="238"/>
      <c r="ROZ5" s="238"/>
      <c r="RPA5" s="238"/>
      <c r="RPB5" s="238"/>
      <c r="RPC5" s="238"/>
      <c r="RPD5" s="238"/>
      <c r="RPE5" s="238"/>
      <c r="RPF5" s="238"/>
      <c r="RPG5" s="238"/>
      <c r="RPH5" s="238"/>
      <c r="RPI5" s="238"/>
      <c r="RPJ5" s="238"/>
      <c r="RPK5" s="238"/>
      <c r="RPL5" s="238"/>
      <c r="RPM5" s="238"/>
      <c r="RPN5" s="238"/>
      <c r="RPO5" s="238"/>
      <c r="RPP5" s="238"/>
      <c r="RPQ5" s="238"/>
      <c r="RPR5" s="238"/>
      <c r="RPS5" s="238"/>
      <c r="RPT5" s="238"/>
      <c r="RPU5" s="238"/>
      <c r="RPV5" s="238"/>
      <c r="RPW5" s="238"/>
      <c r="RPX5" s="238"/>
      <c r="RPY5" s="238"/>
      <c r="RPZ5" s="238"/>
      <c r="RQA5" s="238"/>
      <c r="RQB5" s="238"/>
      <c r="RQC5" s="238"/>
      <c r="RQD5" s="238"/>
      <c r="RQE5" s="238"/>
      <c r="RQF5" s="238"/>
      <c r="RQG5" s="238"/>
      <c r="RQH5" s="238"/>
      <c r="RQI5" s="238"/>
      <c r="RQJ5" s="238"/>
      <c r="RQK5" s="238"/>
      <c r="RQL5" s="238"/>
      <c r="RQM5" s="238"/>
      <c r="RQN5" s="238"/>
      <c r="RQO5" s="238"/>
      <c r="RQP5" s="238"/>
      <c r="RQQ5" s="238"/>
      <c r="RQR5" s="238"/>
      <c r="RQS5" s="238"/>
      <c r="RQT5" s="238"/>
      <c r="RQU5" s="238"/>
      <c r="RQV5" s="238"/>
      <c r="RQW5" s="238"/>
      <c r="RQX5" s="238"/>
      <c r="RQY5" s="238"/>
      <c r="RQZ5" s="238"/>
      <c r="RRA5" s="238"/>
      <c r="RRB5" s="238"/>
      <c r="RRC5" s="238"/>
      <c r="RRD5" s="238"/>
      <c r="RRE5" s="238"/>
      <c r="RRF5" s="238"/>
      <c r="RRG5" s="238"/>
      <c r="RRH5" s="238"/>
      <c r="RRI5" s="238"/>
      <c r="RRJ5" s="238"/>
      <c r="RRK5" s="238"/>
      <c r="RRL5" s="238"/>
      <c r="RRM5" s="238"/>
      <c r="RRN5" s="238"/>
      <c r="RRO5" s="238"/>
      <c r="RRP5" s="238"/>
      <c r="RRQ5" s="238"/>
      <c r="RRR5" s="238"/>
      <c r="RRS5" s="238"/>
      <c r="RRT5" s="238"/>
      <c r="RRU5" s="238"/>
      <c r="RRV5" s="238"/>
      <c r="RRW5" s="238"/>
      <c r="RRX5" s="238"/>
      <c r="RRY5" s="238"/>
      <c r="RRZ5" s="238"/>
      <c r="RSA5" s="238"/>
      <c r="RSB5" s="238"/>
      <c r="RSC5" s="238"/>
      <c r="RSD5" s="238"/>
      <c r="RSE5" s="238"/>
      <c r="RSF5" s="238"/>
      <c r="RSG5" s="238"/>
      <c r="RSH5" s="238"/>
      <c r="RSI5" s="238"/>
      <c r="RSJ5" s="238"/>
      <c r="RSK5" s="238"/>
      <c r="RSL5" s="238"/>
      <c r="RSM5" s="238"/>
      <c r="RSN5" s="238"/>
      <c r="RSO5" s="238"/>
      <c r="RSP5" s="238"/>
      <c r="RSQ5" s="238"/>
      <c r="RSR5" s="238"/>
      <c r="RSS5" s="238"/>
      <c r="RST5" s="238"/>
      <c r="RSU5" s="238"/>
      <c r="RSV5" s="238"/>
      <c r="RSW5" s="238"/>
      <c r="RSX5" s="238"/>
      <c r="RSY5" s="238"/>
      <c r="RSZ5" s="238"/>
      <c r="RTA5" s="238"/>
      <c r="RTB5" s="238"/>
      <c r="RTC5" s="238"/>
      <c r="RTD5" s="238"/>
      <c r="RTE5" s="238"/>
      <c r="RTF5" s="238"/>
      <c r="RTG5" s="238"/>
      <c r="RTH5" s="238"/>
      <c r="RTI5" s="238"/>
      <c r="RTJ5" s="238"/>
      <c r="RTK5" s="238"/>
      <c r="RTL5" s="238"/>
      <c r="RTM5" s="238"/>
      <c r="RTN5" s="238"/>
      <c r="RTO5" s="238"/>
      <c r="RTP5" s="238"/>
      <c r="RTQ5" s="238"/>
      <c r="RTR5" s="238"/>
      <c r="RTS5" s="238"/>
      <c r="RTT5" s="238"/>
      <c r="RTU5" s="238"/>
      <c r="RTV5" s="238"/>
      <c r="RTW5" s="238"/>
      <c r="RTX5" s="238"/>
      <c r="RTY5" s="238"/>
      <c r="RTZ5" s="238"/>
      <c r="RUA5" s="238"/>
      <c r="RUB5" s="238"/>
      <c r="RUC5" s="238"/>
      <c r="RUD5" s="238"/>
      <c r="RUE5" s="238"/>
      <c r="RUF5" s="238"/>
      <c r="RUG5" s="238"/>
      <c r="RUH5" s="238"/>
      <c r="RUI5" s="238"/>
      <c r="RUJ5" s="238"/>
      <c r="RUK5" s="238"/>
      <c r="RUL5" s="238"/>
      <c r="RUM5" s="238"/>
      <c r="RUN5" s="238"/>
      <c r="RUO5" s="238"/>
      <c r="RUP5" s="238"/>
      <c r="RUQ5" s="238"/>
      <c r="RUR5" s="238"/>
      <c r="RUS5" s="238"/>
      <c r="RUT5" s="238"/>
      <c r="RUU5" s="238"/>
      <c r="RUV5" s="238"/>
      <c r="RUW5" s="238"/>
      <c r="RUX5" s="238"/>
      <c r="RUY5" s="238"/>
      <c r="RUZ5" s="238"/>
      <c r="RVA5" s="238"/>
      <c r="RVB5" s="238"/>
      <c r="RVC5" s="238"/>
      <c r="RVD5" s="238"/>
      <c r="RVE5" s="238"/>
      <c r="RVF5" s="238"/>
      <c r="RVG5" s="238"/>
      <c r="RVH5" s="238"/>
      <c r="RVI5" s="238"/>
      <c r="RVJ5" s="238"/>
      <c r="RVK5" s="238"/>
      <c r="RVL5" s="238"/>
      <c r="RVM5" s="238"/>
      <c r="RVN5" s="238"/>
      <c r="RVO5" s="238"/>
      <c r="RVP5" s="238"/>
      <c r="RVQ5" s="238"/>
      <c r="RVR5" s="238"/>
      <c r="RVS5" s="238"/>
      <c r="RVT5" s="238"/>
      <c r="RVU5" s="238"/>
      <c r="RVV5" s="238"/>
      <c r="RVW5" s="238"/>
      <c r="RVX5" s="238"/>
      <c r="RVY5" s="238"/>
      <c r="RVZ5" s="238"/>
      <c r="RWA5" s="238"/>
      <c r="RWB5" s="238"/>
      <c r="RWC5" s="238"/>
      <c r="RWD5" s="238"/>
      <c r="RWE5" s="238"/>
      <c r="RWF5" s="238"/>
      <c r="RWG5" s="238"/>
      <c r="RWH5" s="238"/>
      <c r="RWI5" s="238"/>
      <c r="RWJ5" s="238"/>
      <c r="RWK5" s="238"/>
      <c r="RWL5" s="238"/>
      <c r="RWM5" s="238"/>
      <c r="RWN5" s="238"/>
      <c r="RWO5" s="238"/>
      <c r="RWP5" s="238"/>
      <c r="RWQ5" s="238"/>
      <c r="RWR5" s="238"/>
      <c r="RWS5" s="238"/>
      <c r="RWT5" s="238"/>
      <c r="RWU5" s="238"/>
      <c r="RWV5" s="238"/>
      <c r="RWW5" s="238"/>
      <c r="RWX5" s="238"/>
      <c r="RWY5" s="238"/>
      <c r="RWZ5" s="238"/>
      <c r="RXA5" s="238"/>
      <c r="RXB5" s="238"/>
      <c r="RXC5" s="238"/>
      <c r="RXD5" s="238"/>
      <c r="RXE5" s="238"/>
      <c r="RXF5" s="238"/>
      <c r="RXG5" s="238"/>
      <c r="RXH5" s="238"/>
      <c r="RXI5" s="238"/>
      <c r="RXJ5" s="238"/>
      <c r="RXK5" s="238"/>
      <c r="RXL5" s="238"/>
      <c r="RXM5" s="238"/>
      <c r="RXN5" s="238"/>
      <c r="RXO5" s="238"/>
      <c r="RXP5" s="238"/>
      <c r="RXQ5" s="238"/>
      <c r="RXR5" s="238"/>
      <c r="RXS5" s="238"/>
      <c r="RXT5" s="238"/>
      <c r="RXU5" s="238"/>
      <c r="RXV5" s="238"/>
      <c r="RXW5" s="238"/>
      <c r="RXX5" s="238"/>
      <c r="RXY5" s="238"/>
      <c r="RXZ5" s="238"/>
      <c r="RYA5" s="238"/>
      <c r="RYB5" s="238"/>
      <c r="RYC5" s="238"/>
      <c r="RYD5" s="238"/>
      <c r="RYE5" s="238"/>
      <c r="RYF5" s="238"/>
      <c r="RYG5" s="238"/>
      <c r="RYH5" s="238"/>
      <c r="RYI5" s="238"/>
      <c r="RYJ5" s="238"/>
      <c r="RYK5" s="238"/>
      <c r="RYL5" s="238"/>
      <c r="RYM5" s="238"/>
      <c r="RYN5" s="238"/>
      <c r="RYO5" s="238"/>
      <c r="RYP5" s="238"/>
      <c r="RYQ5" s="238"/>
      <c r="RYR5" s="238"/>
      <c r="RYS5" s="238"/>
      <c r="RYT5" s="238"/>
      <c r="RYU5" s="238"/>
      <c r="RYV5" s="238"/>
      <c r="RYW5" s="238"/>
      <c r="RYX5" s="238"/>
      <c r="RYY5" s="238"/>
      <c r="RYZ5" s="238"/>
      <c r="RZA5" s="238"/>
      <c r="RZB5" s="238"/>
      <c r="RZC5" s="238"/>
      <c r="RZD5" s="238"/>
      <c r="RZE5" s="238"/>
      <c r="RZF5" s="238"/>
      <c r="RZG5" s="238"/>
      <c r="RZH5" s="238"/>
      <c r="RZI5" s="238"/>
      <c r="RZJ5" s="238"/>
      <c r="RZK5" s="238"/>
      <c r="RZL5" s="238"/>
      <c r="RZM5" s="238"/>
      <c r="RZN5" s="238"/>
      <c r="RZO5" s="238"/>
      <c r="RZP5" s="238"/>
      <c r="RZQ5" s="238"/>
      <c r="RZR5" s="238"/>
      <c r="RZS5" s="238"/>
      <c r="RZT5" s="238"/>
      <c r="RZU5" s="238"/>
      <c r="RZV5" s="238"/>
      <c r="RZW5" s="238"/>
      <c r="RZX5" s="238"/>
      <c r="RZY5" s="238"/>
      <c r="RZZ5" s="238"/>
      <c r="SAA5" s="238"/>
      <c r="SAB5" s="238"/>
      <c r="SAC5" s="238"/>
      <c r="SAD5" s="238"/>
      <c r="SAE5" s="238"/>
      <c r="SAF5" s="238"/>
      <c r="SAG5" s="238"/>
      <c r="SAH5" s="238"/>
      <c r="SAI5" s="238"/>
      <c r="SAJ5" s="238"/>
      <c r="SAK5" s="238"/>
      <c r="SAL5" s="238"/>
      <c r="SAM5" s="238"/>
      <c r="SAN5" s="238"/>
      <c r="SAO5" s="238"/>
      <c r="SAP5" s="238"/>
      <c r="SAQ5" s="238"/>
      <c r="SAR5" s="238"/>
      <c r="SAS5" s="238"/>
      <c r="SAT5" s="238"/>
      <c r="SAU5" s="238"/>
      <c r="SAV5" s="238"/>
      <c r="SAW5" s="238"/>
      <c r="SAX5" s="238"/>
      <c r="SAY5" s="238"/>
      <c r="SAZ5" s="238"/>
      <c r="SBA5" s="238"/>
      <c r="SBB5" s="238"/>
      <c r="SBC5" s="238"/>
      <c r="SBD5" s="238"/>
      <c r="SBE5" s="238"/>
      <c r="SBF5" s="238"/>
      <c r="SBG5" s="238"/>
      <c r="SBH5" s="238"/>
      <c r="SBI5" s="238"/>
      <c r="SBJ5" s="238"/>
      <c r="SBK5" s="238"/>
      <c r="SBL5" s="238"/>
      <c r="SBM5" s="238"/>
      <c r="SBN5" s="238"/>
      <c r="SBO5" s="238"/>
      <c r="SBP5" s="238"/>
      <c r="SBQ5" s="238"/>
      <c r="SBR5" s="238"/>
      <c r="SBS5" s="238"/>
      <c r="SBT5" s="238"/>
      <c r="SBU5" s="238"/>
      <c r="SBV5" s="238"/>
      <c r="SBW5" s="238"/>
      <c r="SBX5" s="238"/>
      <c r="SBY5" s="238"/>
      <c r="SBZ5" s="238"/>
      <c r="SCA5" s="238"/>
      <c r="SCB5" s="238"/>
      <c r="SCC5" s="238"/>
      <c r="SCD5" s="238"/>
      <c r="SCE5" s="238"/>
      <c r="SCF5" s="238"/>
      <c r="SCG5" s="238"/>
      <c r="SCH5" s="238"/>
      <c r="SCI5" s="238"/>
      <c r="SCJ5" s="238"/>
      <c r="SCK5" s="238"/>
      <c r="SCL5" s="238"/>
      <c r="SCM5" s="238"/>
      <c r="SCN5" s="238"/>
      <c r="SCO5" s="238"/>
      <c r="SCP5" s="238"/>
      <c r="SCQ5" s="238"/>
      <c r="SCR5" s="238"/>
      <c r="SCS5" s="238"/>
      <c r="SCT5" s="238"/>
      <c r="SCU5" s="238"/>
      <c r="SCV5" s="238"/>
      <c r="SCW5" s="238"/>
      <c r="SCX5" s="238"/>
      <c r="SCY5" s="238"/>
      <c r="SCZ5" s="238"/>
      <c r="SDA5" s="238"/>
      <c r="SDB5" s="238"/>
      <c r="SDC5" s="238"/>
      <c r="SDD5" s="238"/>
      <c r="SDE5" s="238"/>
      <c r="SDF5" s="238"/>
      <c r="SDG5" s="238"/>
      <c r="SDH5" s="238"/>
      <c r="SDI5" s="238"/>
      <c r="SDJ5" s="238"/>
      <c r="SDK5" s="238"/>
      <c r="SDL5" s="238"/>
      <c r="SDM5" s="238"/>
      <c r="SDN5" s="238"/>
      <c r="SDO5" s="238"/>
      <c r="SDP5" s="238"/>
      <c r="SDQ5" s="238"/>
      <c r="SDR5" s="238"/>
      <c r="SDS5" s="238"/>
      <c r="SDT5" s="238"/>
      <c r="SDU5" s="238"/>
      <c r="SDV5" s="238"/>
      <c r="SDW5" s="238"/>
      <c r="SDX5" s="238"/>
      <c r="SDY5" s="238"/>
      <c r="SDZ5" s="238"/>
      <c r="SEA5" s="238"/>
      <c r="SEB5" s="238"/>
      <c r="SEC5" s="238"/>
      <c r="SED5" s="238"/>
      <c r="SEE5" s="238"/>
      <c r="SEF5" s="238"/>
      <c r="SEG5" s="238"/>
      <c r="SEH5" s="238"/>
      <c r="SEI5" s="238"/>
      <c r="SEJ5" s="238"/>
      <c r="SEK5" s="238"/>
      <c r="SEL5" s="238"/>
      <c r="SEM5" s="238"/>
      <c r="SEN5" s="238"/>
      <c r="SEO5" s="238"/>
      <c r="SEP5" s="238"/>
      <c r="SEQ5" s="238"/>
      <c r="SER5" s="238"/>
      <c r="SES5" s="238"/>
      <c r="SET5" s="238"/>
      <c r="SEU5" s="238"/>
      <c r="SEV5" s="238"/>
      <c r="SEW5" s="238"/>
      <c r="SEX5" s="238"/>
      <c r="SEY5" s="238"/>
      <c r="SEZ5" s="238"/>
      <c r="SFA5" s="238"/>
      <c r="SFB5" s="238"/>
      <c r="SFC5" s="238"/>
      <c r="SFD5" s="238"/>
      <c r="SFE5" s="238"/>
      <c r="SFF5" s="238"/>
      <c r="SFG5" s="238"/>
      <c r="SFH5" s="238"/>
      <c r="SFI5" s="238"/>
      <c r="SFJ5" s="238"/>
      <c r="SFK5" s="238"/>
      <c r="SFL5" s="238"/>
      <c r="SFM5" s="238"/>
      <c r="SFN5" s="238"/>
      <c r="SFO5" s="238"/>
      <c r="SFP5" s="238"/>
      <c r="SFQ5" s="238"/>
      <c r="SFR5" s="238"/>
      <c r="SFS5" s="238"/>
      <c r="SFT5" s="238"/>
      <c r="SFU5" s="238"/>
      <c r="SFV5" s="238"/>
      <c r="SFW5" s="238"/>
      <c r="SFX5" s="238"/>
      <c r="SFY5" s="238"/>
      <c r="SFZ5" s="238"/>
      <c r="SGA5" s="238"/>
      <c r="SGB5" s="238"/>
      <c r="SGC5" s="238"/>
      <c r="SGD5" s="238"/>
      <c r="SGE5" s="238"/>
      <c r="SGF5" s="238"/>
      <c r="SGG5" s="238"/>
      <c r="SGH5" s="238"/>
      <c r="SGI5" s="238"/>
      <c r="SGJ5" s="238"/>
      <c r="SGK5" s="238"/>
      <c r="SGL5" s="238"/>
      <c r="SGM5" s="238"/>
      <c r="SGN5" s="238"/>
      <c r="SGO5" s="238"/>
      <c r="SGP5" s="238"/>
      <c r="SGQ5" s="238"/>
      <c r="SGR5" s="238"/>
      <c r="SGS5" s="238"/>
      <c r="SGT5" s="238"/>
      <c r="SGU5" s="238"/>
      <c r="SGV5" s="238"/>
      <c r="SGW5" s="238"/>
      <c r="SGX5" s="238"/>
      <c r="SGY5" s="238"/>
      <c r="SGZ5" s="238"/>
      <c r="SHA5" s="238"/>
      <c r="SHB5" s="238"/>
      <c r="SHC5" s="238"/>
      <c r="SHD5" s="238"/>
      <c r="SHE5" s="238"/>
      <c r="SHF5" s="238"/>
      <c r="SHG5" s="238"/>
      <c r="SHH5" s="238"/>
      <c r="SHI5" s="238"/>
      <c r="SHJ5" s="238"/>
      <c r="SHK5" s="238"/>
      <c r="SHL5" s="238"/>
      <c r="SHM5" s="238"/>
      <c r="SHN5" s="238"/>
      <c r="SHO5" s="238"/>
      <c r="SHP5" s="238"/>
      <c r="SHQ5" s="238"/>
      <c r="SHR5" s="238"/>
      <c r="SHS5" s="238"/>
      <c r="SHT5" s="238"/>
      <c r="SHU5" s="238"/>
      <c r="SHV5" s="238"/>
      <c r="SHW5" s="238"/>
      <c r="SHX5" s="238"/>
      <c r="SHY5" s="238"/>
      <c r="SHZ5" s="238"/>
      <c r="SIA5" s="238"/>
      <c r="SIB5" s="238"/>
      <c r="SIC5" s="238"/>
      <c r="SID5" s="238"/>
      <c r="SIE5" s="238"/>
      <c r="SIF5" s="238"/>
      <c r="SIG5" s="238"/>
      <c r="SIH5" s="238"/>
      <c r="SII5" s="238"/>
      <c r="SIJ5" s="238"/>
      <c r="SIK5" s="238"/>
      <c r="SIL5" s="238"/>
      <c r="SIM5" s="238"/>
      <c r="SIN5" s="238"/>
      <c r="SIO5" s="238"/>
      <c r="SIP5" s="238"/>
      <c r="SIQ5" s="238"/>
      <c r="SIR5" s="238"/>
      <c r="SIS5" s="238"/>
      <c r="SIT5" s="238"/>
      <c r="SIU5" s="238"/>
      <c r="SIV5" s="238"/>
      <c r="SIW5" s="238"/>
      <c r="SIX5" s="238"/>
      <c r="SIY5" s="238"/>
      <c r="SIZ5" s="238"/>
      <c r="SJA5" s="238"/>
      <c r="SJB5" s="238"/>
      <c r="SJC5" s="238"/>
      <c r="SJD5" s="238"/>
      <c r="SJE5" s="238"/>
      <c r="SJF5" s="238"/>
      <c r="SJG5" s="238"/>
      <c r="SJH5" s="238"/>
      <c r="SJI5" s="238"/>
      <c r="SJJ5" s="238"/>
      <c r="SJK5" s="238"/>
      <c r="SJL5" s="238"/>
      <c r="SJM5" s="238"/>
      <c r="SJN5" s="238"/>
      <c r="SJO5" s="238"/>
      <c r="SJP5" s="238"/>
      <c r="SJQ5" s="238"/>
      <c r="SJR5" s="238"/>
      <c r="SJS5" s="238"/>
      <c r="SJT5" s="238"/>
      <c r="SJU5" s="238"/>
      <c r="SJV5" s="238"/>
      <c r="SJW5" s="238"/>
      <c r="SJX5" s="238"/>
      <c r="SJY5" s="238"/>
      <c r="SJZ5" s="238"/>
      <c r="SKA5" s="238"/>
      <c r="SKB5" s="238"/>
      <c r="SKC5" s="238"/>
      <c r="SKD5" s="238"/>
      <c r="SKE5" s="238"/>
      <c r="SKF5" s="238"/>
      <c r="SKG5" s="238"/>
      <c r="SKH5" s="238"/>
      <c r="SKI5" s="238"/>
      <c r="SKJ5" s="238"/>
      <c r="SKK5" s="238"/>
      <c r="SKL5" s="238"/>
      <c r="SKM5" s="238"/>
      <c r="SKN5" s="238"/>
      <c r="SKO5" s="238"/>
      <c r="SKP5" s="238"/>
      <c r="SKQ5" s="238"/>
      <c r="SKR5" s="238"/>
      <c r="SKS5" s="238"/>
      <c r="SKT5" s="238"/>
      <c r="SKU5" s="238"/>
      <c r="SKV5" s="238"/>
      <c r="SKW5" s="238"/>
      <c r="SKX5" s="238"/>
      <c r="SKY5" s="238"/>
      <c r="SKZ5" s="238"/>
      <c r="SLA5" s="238"/>
      <c r="SLB5" s="238"/>
      <c r="SLC5" s="238"/>
      <c r="SLD5" s="238"/>
      <c r="SLE5" s="238"/>
      <c r="SLF5" s="238"/>
      <c r="SLG5" s="238"/>
      <c r="SLH5" s="238"/>
      <c r="SLI5" s="238"/>
      <c r="SLJ5" s="238"/>
      <c r="SLK5" s="238"/>
      <c r="SLL5" s="238"/>
      <c r="SLM5" s="238"/>
      <c r="SLN5" s="238"/>
      <c r="SLO5" s="238"/>
      <c r="SLP5" s="238"/>
      <c r="SLQ5" s="238"/>
      <c r="SLR5" s="238"/>
      <c r="SLS5" s="238"/>
      <c r="SLT5" s="238"/>
      <c r="SLU5" s="238"/>
      <c r="SLV5" s="238"/>
      <c r="SLW5" s="238"/>
      <c r="SLX5" s="238"/>
      <c r="SLY5" s="238"/>
      <c r="SLZ5" s="238"/>
      <c r="SMA5" s="238"/>
      <c r="SMB5" s="238"/>
      <c r="SMC5" s="238"/>
      <c r="SMD5" s="238"/>
      <c r="SME5" s="238"/>
      <c r="SMF5" s="238"/>
      <c r="SMG5" s="238"/>
      <c r="SMH5" s="238"/>
      <c r="SMI5" s="238"/>
      <c r="SMJ5" s="238"/>
      <c r="SMK5" s="238"/>
      <c r="SML5" s="238"/>
      <c r="SMM5" s="238"/>
      <c r="SMN5" s="238"/>
      <c r="SMO5" s="238"/>
      <c r="SMP5" s="238"/>
      <c r="SMQ5" s="238"/>
      <c r="SMR5" s="238"/>
      <c r="SMS5" s="238"/>
      <c r="SMT5" s="238"/>
      <c r="SMU5" s="238"/>
      <c r="SMV5" s="238"/>
      <c r="SMW5" s="238"/>
      <c r="SMX5" s="238"/>
      <c r="SMY5" s="238"/>
      <c r="SMZ5" s="238"/>
      <c r="SNA5" s="238"/>
      <c r="SNB5" s="238"/>
      <c r="SNC5" s="238"/>
      <c r="SND5" s="238"/>
      <c r="SNE5" s="238"/>
      <c r="SNF5" s="238"/>
      <c r="SNG5" s="238"/>
      <c r="SNH5" s="238"/>
      <c r="SNI5" s="238"/>
      <c r="SNJ5" s="238"/>
      <c r="SNK5" s="238"/>
      <c r="SNL5" s="238"/>
      <c r="SNM5" s="238"/>
      <c r="SNN5" s="238"/>
      <c r="SNO5" s="238"/>
      <c r="SNP5" s="238"/>
      <c r="SNQ5" s="238"/>
      <c r="SNR5" s="238"/>
      <c r="SNS5" s="238"/>
      <c r="SNT5" s="238"/>
      <c r="SNU5" s="238"/>
      <c r="SNV5" s="238"/>
      <c r="SNW5" s="238"/>
      <c r="SNX5" s="238"/>
      <c r="SNY5" s="238"/>
      <c r="SNZ5" s="238"/>
      <c r="SOA5" s="238"/>
      <c r="SOB5" s="238"/>
      <c r="SOC5" s="238"/>
      <c r="SOD5" s="238"/>
      <c r="SOE5" s="238"/>
      <c r="SOF5" s="238"/>
      <c r="SOG5" s="238"/>
      <c r="SOH5" s="238"/>
      <c r="SOI5" s="238"/>
      <c r="SOJ5" s="238"/>
      <c r="SOK5" s="238"/>
      <c r="SOL5" s="238"/>
      <c r="SOM5" s="238"/>
      <c r="SON5" s="238"/>
      <c r="SOO5" s="238"/>
      <c r="SOP5" s="238"/>
      <c r="SOQ5" s="238"/>
      <c r="SOR5" s="238"/>
      <c r="SOS5" s="238"/>
      <c r="SOT5" s="238"/>
      <c r="SOU5" s="238"/>
      <c r="SOV5" s="238"/>
      <c r="SOW5" s="238"/>
      <c r="SOX5" s="238"/>
      <c r="SOY5" s="238"/>
      <c r="SOZ5" s="238"/>
      <c r="SPA5" s="238"/>
      <c r="SPB5" s="238"/>
      <c r="SPC5" s="238"/>
      <c r="SPD5" s="238"/>
      <c r="SPE5" s="238"/>
      <c r="SPF5" s="238"/>
      <c r="SPG5" s="238"/>
      <c r="SPH5" s="238"/>
      <c r="SPI5" s="238"/>
      <c r="SPJ5" s="238"/>
      <c r="SPK5" s="238"/>
      <c r="SPL5" s="238"/>
      <c r="SPM5" s="238"/>
      <c r="SPN5" s="238"/>
      <c r="SPO5" s="238"/>
      <c r="SPP5" s="238"/>
      <c r="SPQ5" s="238"/>
      <c r="SPR5" s="238"/>
      <c r="SPS5" s="238"/>
      <c r="SPT5" s="238"/>
      <c r="SPU5" s="238"/>
      <c r="SPV5" s="238"/>
      <c r="SPW5" s="238"/>
      <c r="SPX5" s="238"/>
      <c r="SPY5" s="238"/>
      <c r="SPZ5" s="238"/>
      <c r="SQA5" s="238"/>
      <c r="SQB5" s="238"/>
      <c r="SQC5" s="238"/>
      <c r="SQD5" s="238"/>
      <c r="SQE5" s="238"/>
      <c r="SQF5" s="238"/>
      <c r="SQG5" s="238"/>
      <c r="SQH5" s="238"/>
      <c r="SQI5" s="238"/>
      <c r="SQJ5" s="238"/>
      <c r="SQK5" s="238"/>
      <c r="SQL5" s="238"/>
      <c r="SQM5" s="238"/>
      <c r="SQN5" s="238"/>
      <c r="SQO5" s="238"/>
      <c r="SQP5" s="238"/>
      <c r="SQQ5" s="238"/>
      <c r="SQR5" s="238"/>
      <c r="SQS5" s="238"/>
      <c r="SQT5" s="238"/>
      <c r="SQU5" s="238"/>
      <c r="SQV5" s="238"/>
      <c r="SQW5" s="238"/>
      <c r="SQX5" s="238"/>
      <c r="SQY5" s="238"/>
      <c r="SQZ5" s="238"/>
      <c r="SRA5" s="238"/>
      <c r="SRB5" s="238"/>
      <c r="SRC5" s="238"/>
      <c r="SRD5" s="238"/>
      <c r="SRE5" s="238"/>
      <c r="SRF5" s="238"/>
      <c r="SRG5" s="238"/>
      <c r="SRH5" s="238"/>
      <c r="SRI5" s="238"/>
      <c r="SRJ5" s="238"/>
      <c r="SRK5" s="238"/>
      <c r="SRL5" s="238"/>
      <c r="SRM5" s="238"/>
      <c r="SRN5" s="238"/>
      <c r="SRO5" s="238"/>
      <c r="SRP5" s="238"/>
      <c r="SRQ5" s="238"/>
      <c r="SRR5" s="238"/>
      <c r="SRS5" s="238"/>
      <c r="SRT5" s="238"/>
      <c r="SRU5" s="238"/>
      <c r="SRV5" s="238"/>
      <c r="SRW5" s="238"/>
      <c r="SRX5" s="238"/>
      <c r="SRY5" s="238"/>
      <c r="SRZ5" s="238"/>
      <c r="SSA5" s="238"/>
      <c r="SSB5" s="238"/>
      <c r="SSC5" s="238"/>
      <c r="SSD5" s="238"/>
      <c r="SSE5" s="238"/>
      <c r="SSF5" s="238"/>
      <c r="SSG5" s="238"/>
      <c r="SSH5" s="238"/>
      <c r="SSI5" s="238"/>
      <c r="SSJ5" s="238"/>
      <c r="SSK5" s="238"/>
      <c r="SSL5" s="238"/>
      <c r="SSM5" s="238"/>
      <c r="SSN5" s="238"/>
      <c r="SSO5" s="238"/>
      <c r="SSP5" s="238"/>
      <c r="SSQ5" s="238"/>
      <c r="SSR5" s="238"/>
      <c r="SSS5" s="238"/>
      <c r="SST5" s="238"/>
      <c r="SSU5" s="238"/>
      <c r="SSV5" s="238"/>
      <c r="SSW5" s="238"/>
      <c r="SSX5" s="238"/>
      <c r="SSY5" s="238"/>
      <c r="SSZ5" s="238"/>
      <c r="STA5" s="238"/>
      <c r="STB5" s="238"/>
      <c r="STC5" s="238"/>
      <c r="STD5" s="238"/>
      <c r="STE5" s="238"/>
      <c r="STF5" s="238"/>
      <c r="STG5" s="238"/>
      <c r="STH5" s="238"/>
      <c r="STI5" s="238"/>
      <c r="STJ5" s="238"/>
      <c r="STK5" s="238"/>
      <c r="STL5" s="238"/>
      <c r="STM5" s="238"/>
      <c r="STN5" s="238"/>
      <c r="STO5" s="238"/>
      <c r="STP5" s="238"/>
      <c r="STQ5" s="238"/>
      <c r="STR5" s="238"/>
      <c r="STS5" s="238"/>
      <c r="STT5" s="238"/>
      <c r="STU5" s="238"/>
      <c r="STV5" s="238"/>
      <c r="STW5" s="238"/>
      <c r="STX5" s="238"/>
      <c r="STY5" s="238"/>
      <c r="STZ5" s="238"/>
      <c r="SUA5" s="238"/>
      <c r="SUB5" s="238"/>
      <c r="SUC5" s="238"/>
      <c r="SUD5" s="238"/>
      <c r="SUE5" s="238"/>
      <c r="SUF5" s="238"/>
      <c r="SUG5" s="238"/>
      <c r="SUH5" s="238"/>
      <c r="SUI5" s="238"/>
      <c r="SUJ5" s="238"/>
      <c r="SUK5" s="238"/>
      <c r="SUL5" s="238"/>
      <c r="SUM5" s="238"/>
      <c r="SUN5" s="238"/>
      <c r="SUO5" s="238"/>
      <c r="SUP5" s="238"/>
      <c r="SUQ5" s="238"/>
      <c r="SUR5" s="238"/>
      <c r="SUS5" s="238"/>
      <c r="SUT5" s="238"/>
      <c r="SUU5" s="238"/>
      <c r="SUV5" s="238"/>
      <c r="SUW5" s="238"/>
      <c r="SUX5" s="238"/>
      <c r="SUY5" s="238"/>
      <c r="SUZ5" s="238"/>
      <c r="SVA5" s="238"/>
      <c r="SVB5" s="238"/>
      <c r="SVC5" s="238"/>
      <c r="SVD5" s="238"/>
      <c r="SVE5" s="238"/>
      <c r="SVF5" s="238"/>
      <c r="SVG5" s="238"/>
      <c r="SVH5" s="238"/>
      <c r="SVI5" s="238"/>
      <c r="SVJ5" s="238"/>
      <c r="SVK5" s="238"/>
      <c r="SVL5" s="238"/>
      <c r="SVM5" s="238"/>
      <c r="SVN5" s="238"/>
      <c r="SVO5" s="238"/>
      <c r="SVP5" s="238"/>
      <c r="SVQ5" s="238"/>
      <c r="SVR5" s="238"/>
      <c r="SVS5" s="238"/>
      <c r="SVT5" s="238"/>
      <c r="SVU5" s="238"/>
      <c r="SVV5" s="238"/>
      <c r="SVW5" s="238"/>
      <c r="SVX5" s="238"/>
      <c r="SVY5" s="238"/>
      <c r="SVZ5" s="238"/>
      <c r="SWA5" s="238"/>
      <c r="SWB5" s="238"/>
      <c r="SWC5" s="238"/>
      <c r="SWD5" s="238"/>
      <c r="SWE5" s="238"/>
      <c r="SWF5" s="238"/>
      <c r="SWG5" s="238"/>
      <c r="SWH5" s="238"/>
      <c r="SWI5" s="238"/>
      <c r="SWJ5" s="238"/>
      <c r="SWK5" s="238"/>
      <c r="SWL5" s="238"/>
      <c r="SWM5" s="238"/>
      <c r="SWN5" s="238"/>
      <c r="SWO5" s="238"/>
      <c r="SWP5" s="238"/>
      <c r="SWQ5" s="238"/>
      <c r="SWR5" s="238"/>
      <c r="SWS5" s="238"/>
      <c r="SWT5" s="238"/>
      <c r="SWU5" s="238"/>
      <c r="SWV5" s="238"/>
      <c r="SWW5" s="238"/>
      <c r="SWX5" s="238"/>
      <c r="SWY5" s="238"/>
      <c r="SWZ5" s="238"/>
      <c r="SXA5" s="238"/>
      <c r="SXB5" s="238"/>
      <c r="SXC5" s="238"/>
      <c r="SXD5" s="238"/>
      <c r="SXE5" s="238"/>
      <c r="SXF5" s="238"/>
      <c r="SXG5" s="238"/>
      <c r="SXH5" s="238"/>
      <c r="SXI5" s="238"/>
      <c r="SXJ5" s="238"/>
      <c r="SXK5" s="238"/>
      <c r="SXL5" s="238"/>
      <c r="SXM5" s="238"/>
      <c r="SXN5" s="238"/>
      <c r="SXO5" s="238"/>
      <c r="SXP5" s="238"/>
      <c r="SXQ5" s="238"/>
      <c r="SXR5" s="238"/>
      <c r="SXS5" s="238"/>
      <c r="SXT5" s="238"/>
      <c r="SXU5" s="238"/>
      <c r="SXV5" s="238"/>
      <c r="SXW5" s="238"/>
      <c r="SXX5" s="238"/>
      <c r="SXY5" s="238"/>
      <c r="SXZ5" s="238"/>
      <c r="SYA5" s="238"/>
      <c r="SYB5" s="238"/>
      <c r="SYC5" s="238"/>
      <c r="SYD5" s="238"/>
      <c r="SYE5" s="238"/>
      <c r="SYF5" s="238"/>
      <c r="SYG5" s="238"/>
      <c r="SYH5" s="238"/>
      <c r="SYI5" s="238"/>
      <c r="SYJ5" s="238"/>
      <c r="SYK5" s="238"/>
      <c r="SYL5" s="238"/>
      <c r="SYM5" s="238"/>
      <c r="SYN5" s="238"/>
      <c r="SYO5" s="238"/>
      <c r="SYP5" s="238"/>
      <c r="SYQ5" s="238"/>
      <c r="SYR5" s="238"/>
      <c r="SYS5" s="238"/>
      <c r="SYT5" s="238"/>
      <c r="SYU5" s="238"/>
      <c r="SYV5" s="238"/>
      <c r="SYW5" s="238"/>
      <c r="SYX5" s="238"/>
      <c r="SYY5" s="238"/>
      <c r="SYZ5" s="238"/>
      <c r="SZA5" s="238"/>
      <c r="SZB5" s="238"/>
      <c r="SZC5" s="238"/>
      <c r="SZD5" s="238"/>
      <c r="SZE5" s="238"/>
      <c r="SZF5" s="238"/>
      <c r="SZG5" s="238"/>
      <c r="SZH5" s="238"/>
      <c r="SZI5" s="238"/>
      <c r="SZJ5" s="238"/>
      <c r="SZK5" s="238"/>
      <c r="SZL5" s="238"/>
      <c r="SZM5" s="238"/>
      <c r="SZN5" s="238"/>
      <c r="SZO5" s="238"/>
      <c r="SZP5" s="238"/>
      <c r="SZQ5" s="238"/>
      <c r="SZR5" s="238"/>
      <c r="SZS5" s="238"/>
      <c r="SZT5" s="238"/>
      <c r="SZU5" s="238"/>
      <c r="SZV5" s="238"/>
      <c r="SZW5" s="238"/>
      <c r="SZX5" s="238"/>
      <c r="SZY5" s="238"/>
      <c r="SZZ5" s="238"/>
      <c r="TAA5" s="238"/>
      <c r="TAB5" s="238"/>
      <c r="TAC5" s="238"/>
      <c r="TAD5" s="238"/>
      <c r="TAE5" s="238"/>
      <c r="TAF5" s="238"/>
      <c r="TAG5" s="238"/>
      <c r="TAH5" s="238"/>
      <c r="TAI5" s="238"/>
      <c r="TAJ5" s="238"/>
      <c r="TAK5" s="238"/>
      <c r="TAL5" s="238"/>
      <c r="TAM5" s="238"/>
      <c r="TAN5" s="238"/>
      <c r="TAO5" s="238"/>
      <c r="TAP5" s="238"/>
      <c r="TAQ5" s="238"/>
      <c r="TAR5" s="238"/>
      <c r="TAS5" s="238"/>
      <c r="TAT5" s="238"/>
      <c r="TAU5" s="238"/>
      <c r="TAV5" s="238"/>
      <c r="TAW5" s="238"/>
      <c r="TAX5" s="238"/>
      <c r="TAY5" s="238"/>
      <c r="TAZ5" s="238"/>
      <c r="TBA5" s="238"/>
      <c r="TBB5" s="238"/>
      <c r="TBC5" s="238"/>
      <c r="TBD5" s="238"/>
      <c r="TBE5" s="238"/>
      <c r="TBF5" s="238"/>
      <c r="TBG5" s="238"/>
      <c r="TBH5" s="238"/>
      <c r="TBI5" s="238"/>
      <c r="TBJ5" s="238"/>
      <c r="TBK5" s="238"/>
      <c r="TBL5" s="238"/>
      <c r="TBM5" s="238"/>
      <c r="TBN5" s="238"/>
      <c r="TBO5" s="238"/>
      <c r="TBP5" s="238"/>
      <c r="TBQ5" s="238"/>
      <c r="TBR5" s="238"/>
      <c r="TBS5" s="238"/>
      <c r="TBT5" s="238"/>
      <c r="TBU5" s="238"/>
      <c r="TBV5" s="238"/>
      <c r="TBW5" s="238"/>
      <c r="TBX5" s="238"/>
      <c r="TBY5" s="238"/>
      <c r="TBZ5" s="238"/>
      <c r="TCA5" s="238"/>
      <c r="TCB5" s="238"/>
      <c r="TCC5" s="238"/>
      <c r="TCD5" s="238"/>
      <c r="TCE5" s="238"/>
      <c r="TCF5" s="238"/>
      <c r="TCG5" s="238"/>
      <c r="TCH5" s="238"/>
      <c r="TCI5" s="238"/>
      <c r="TCJ5" s="238"/>
      <c r="TCK5" s="238"/>
      <c r="TCL5" s="238"/>
      <c r="TCM5" s="238"/>
      <c r="TCN5" s="238"/>
      <c r="TCO5" s="238"/>
      <c r="TCP5" s="238"/>
      <c r="TCQ5" s="238"/>
      <c r="TCR5" s="238"/>
      <c r="TCS5" s="238"/>
      <c r="TCT5" s="238"/>
      <c r="TCU5" s="238"/>
      <c r="TCV5" s="238"/>
      <c r="TCW5" s="238"/>
      <c r="TCX5" s="238"/>
      <c r="TCY5" s="238"/>
      <c r="TCZ5" s="238"/>
      <c r="TDA5" s="238"/>
      <c r="TDB5" s="238"/>
      <c r="TDC5" s="238"/>
      <c r="TDD5" s="238"/>
      <c r="TDE5" s="238"/>
      <c r="TDF5" s="238"/>
      <c r="TDG5" s="238"/>
      <c r="TDH5" s="238"/>
      <c r="TDI5" s="238"/>
      <c r="TDJ5" s="238"/>
      <c r="TDK5" s="238"/>
      <c r="TDL5" s="238"/>
      <c r="TDM5" s="238"/>
      <c r="TDN5" s="238"/>
      <c r="TDO5" s="238"/>
      <c r="TDP5" s="238"/>
      <c r="TDQ5" s="238"/>
      <c r="TDR5" s="238"/>
      <c r="TDS5" s="238"/>
      <c r="TDT5" s="238"/>
      <c r="TDU5" s="238"/>
      <c r="TDV5" s="238"/>
      <c r="TDW5" s="238"/>
      <c r="TDX5" s="238"/>
      <c r="TDY5" s="238"/>
      <c r="TDZ5" s="238"/>
      <c r="TEA5" s="238"/>
      <c r="TEB5" s="238"/>
      <c r="TEC5" s="238"/>
      <c r="TED5" s="238"/>
      <c r="TEE5" s="238"/>
      <c r="TEF5" s="238"/>
      <c r="TEG5" s="238"/>
      <c r="TEH5" s="238"/>
      <c r="TEI5" s="238"/>
      <c r="TEJ5" s="238"/>
      <c r="TEK5" s="238"/>
      <c r="TEL5" s="238"/>
      <c r="TEM5" s="238"/>
      <c r="TEN5" s="238"/>
      <c r="TEO5" s="238"/>
      <c r="TEP5" s="238"/>
      <c r="TEQ5" s="238"/>
      <c r="TER5" s="238"/>
      <c r="TES5" s="238"/>
      <c r="TET5" s="238"/>
      <c r="TEU5" s="238"/>
      <c r="TEV5" s="238"/>
      <c r="TEW5" s="238"/>
      <c r="TEX5" s="238"/>
      <c r="TEY5" s="238"/>
      <c r="TEZ5" s="238"/>
      <c r="TFA5" s="238"/>
      <c r="TFB5" s="238"/>
      <c r="TFC5" s="238"/>
      <c r="TFD5" s="238"/>
      <c r="TFE5" s="238"/>
      <c r="TFF5" s="238"/>
      <c r="TFG5" s="238"/>
      <c r="TFH5" s="238"/>
      <c r="TFI5" s="238"/>
      <c r="TFJ5" s="238"/>
      <c r="TFK5" s="238"/>
      <c r="TFL5" s="238"/>
      <c r="TFM5" s="238"/>
      <c r="TFN5" s="238"/>
      <c r="TFO5" s="238"/>
      <c r="TFP5" s="238"/>
      <c r="TFQ5" s="238"/>
      <c r="TFR5" s="238"/>
      <c r="TFS5" s="238"/>
      <c r="TFT5" s="238"/>
      <c r="TFU5" s="238"/>
      <c r="TFV5" s="238"/>
      <c r="TFW5" s="238"/>
      <c r="TFX5" s="238"/>
      <c r="TFY5" s="238"/>
      <c r="TFZ5" s="238"/>
      <c r="TGA5" s="238"/>
      <c r="TGB5" s="238"/>
      <c r="TGC5" s="238"/>
      <c r="TGD5" s="238"/>
      <c r="TGE5" s="238"/>
      <c r="TGF5" s="238"/>
      <c r="TGG5" s="238"/>
      <c r="TGH5" s="238"/>
      <c r="TGI5" s="238"/>
      <c r="TGJ5" s="238"/>
      <c r="TGK5" s="238"/>
      <c r="TGL5" s="238"/>
      <c r="TGM5" s="238"/>
      <c r="TGN5" s="238"/>
      <c r="TGO5" s="238"/>
      <c r="TGP5" s="238"/>
      <c r="TGQ5" s="238"/>
      <c r="TGR5" s="238"/>
      <c r="TGS5" s="238"/>
      <c r="TGT5" s="238"/>
      <c r="TGU5" s="238"/>
      <c r="TGV5" s="238"/>
      <c r="TGW5" s="238"/>
      <c r="TGX5" s="238"/>
      <c r="TGY5" s="238"/>
      <c r="TGZ5" s="238"/>
      <c r="THA5" s="238"/>
      <c r="THB5" s="238"/>
      <c r="THC5" s="238"/>
      <c r="THD5" s="238"/>
      <c r="THE5" s="238"/>
      <c r="THF5" s="238"/>
      <c r="THG5" s="238"/>
      <c r="THH5" s="238"/>
      <c r="THI5" s="238"/>
      <c r="THJ5" s="238"/>
      <c r="THK5" s="238"/>
      <c r="THL5" s="238"/>
      <c r="THM5" s="238"/>
      <c r="THN5" s="238"/>
      <c r="THO5" s="238"/>
      <c r="THP5" s="238"/>
      <c r="THQ5" s="238"/>
      <c r="THR5" s="238"/>
      <c r="THS5" s="238"/>
      <c r="THT5" s="238"/>
      <c r="THU5" s="238"/>
      <c r="THV5" s="238"/>
      <c r="THW5" s="238"/>
      <c r="THX5" s="238"/>
      <c r="THY5" s="238"/>
      <c r="THZ5" s="238"/>
      <c r="TIA5" s="238"/>
      <c r="TIB5" s="238"/>
      <c r="TIC5" s="238"/>
      <c r="TID5" s="238"/>
      <c r="TIE5" s="238"/>
      <c r="TIF5" s="238"/>
      <c r="TIG5" s="238"/>
      <c r="TIH5" s="238"/>
      <c r="TII5" s="238"/>
      <c r="TIJ5" s="238"/>
      <c r="TIK5" s="238"/>
      <c r="TIL5" s="238"/>
      <c r="TIM5" s="238"/>
      <c r="TIN5" s="238"/>
      <c r="TIO5" s="238"/>
      <c r="TIP5" s="238"/>
      <c r="TIQ5" s="238"/>
      <c r="TIR5" s="238"/>
      <c r="TIS5" s="238"/>
      <c r="TIT5" s="238"/>
      <c r="TIU5" s="238"/>
      <c r="TIV5" s="238"/>
      <c r="TIW5" s="238"/>
      <c r="TIX5" s="238"/>
      <c r="TIY5" s="238"/>
      <c r="TIZ5" s="238"/>
      <c r="TJA5" s="238"/>
      <c r="TJB5" s="238"/>
      <c r="TJC5" s="238"/>
      <c r="TJD5" s="238"/>
      <c r="TJE5" s="238"/>
      <c r="TJF5" s="238"/>
      <c r="TJG5" s="238"/>
      <c r="TJH5" s="238"/>
      <c r="TJI5" s="238"/>
      <c r="TJJ5" s="238"/>
      <c r="TJK5" s="238"/>
      <c r="TJL5" s="238"/>
      <c r="TJM5" s="238"/>
      <c r="TJN5" s="238"/>
      <c r="TJO5" s="238"/>
      <c r="TJP5" s="238"/>
      <c r="TJQ5" s="238"/>
      <c r="TJR5" s="238"/>
      <c r="TJS5" s="238"/>
      <c r="TJT5" s="238"/>
      <c r="TJU5" s="238"/>
      <c r="TJV5" s="238"/>
      <c r="TJW5" s="238"/>
      <c r="TJX5" s="238"/>
      <c r="TJY5" s="238"/>
      <c r="TJZ5" s="238"/>
      <c r="TKA5" s="238"/>
      <c r="TKB5" s="238"/>
      <c r="TKC5" s="238"/>
      <c r="TKD5" s="238"/>
      <c r="TKE5" s="238"/>
      <c r="TKF5" s="238"/>
      <c r="TKG5" s="238"/>
      <c r="TKH5" s="238"/>
      <c r="TKI5" s="238"/>
      <c r="TKJ5" s="238"/>
      <c r="TKK5" s="238"/>
      <c r="TKL5" s="238"/>
      <c r="TKM5" s="238"/>
      <c r="TKN5" s="238"/>
      <c r="TKO5" s="238"/>
      <c r="TKP5" s="238"/>
      <c r="TKQ5" s="238"/>
      <c r="TKR5" s="238"/>
      <c r="TKS5" s="238"/>
      <c r="TKT5" s="238"/>
      <c r="TKU5" s="238"/>
      <c r="TKV5" s="238"/>
      <c r="TKW5" s="238"/>
      <c r="TKX5" s="238"/>
      <c r="TKY5" s="238"/>
      <c r="TKZ5" s="238"/>
      <c r="TLA5" s="238"/>
      <c r="TLB5" s="238"/>
      <c r="TLC5" s="238"/>
      <c r="TLD5" s="238"/>
      <c r="TLE5" s="238"/>
      <c r="TLF5" s="238"/>
      <c r="TLG5" s="238"/>
      <c r="TLH5" s="238"/>
      <c r="TLI5" s="238"/>
      <c r="TLJ5" s="238"/>
      <c r="TLK5" s="238"/>
      <c r="TLL5" s="238"/>
      <c r="TLM5" s="238"/>
      <c r="TLN5" s="238"/>
      <c r="TLO5" s="238"/>
      <c r="TLP5" s="238"/>
      <c r="TLQ5" s="238"/>
      <c r="TLR5" s="238"/>
      <c r="TLS5" s="238"/>
      <c r="TLT5" s="238"/>
      <c r="TLU5" s="238"/>
      <c r="TLV5" s="238"/>
      <c r="TLW5" s="238"/>
      <c r="TLX5" s="238"/>
      <c r="TLY5" s="238"/>
      <c r="TLZ5" s="238"/>
      <c r="TMA5" s="238"/>
      <c r="TMB5" s="238"/>
      <c r="TMC5" s="238"/>
      <c r="TMD5" s="238"/>
      <c r="TME5" s="238"/>
      <c r="TMF5" s="238"/>
      <c r="TMG5" s="238"/>
      <c r="TMH5" s="238"/>
      <c r="TMI5" s="238"/>
      <c r="TMJ5" s="238"/>
      <c r="TMK5" s="238"/>
      <c r="TML5" s="238"/>
      <c r="TMM5" s="238"/>
      <c r="TMN5" s="238"/>
      <c r="TMO5" s="238"/>
      <c r="TMP5" s="238"/>
      <c r="TMQ5" s="238"/>
      <c r="TMR5" s="238"/>
      <c r="TMS5" s="238"/>
      <c r="TMT5" s="238"/>
      <c r="TMU5" s="238"/>
      <c r="TMV5" s="238"/>
      <c r="TMW5" s="238"/>
      <c r="TMX5" s="238"/>
      <c r="TMY5" s="238"/>
      <c r="TMZ5" s="238"/>
      <c r="TNA5" s="238"/>
      <c r="TNB5" s="238"/>
      <c r="TNC5" s="238"/>
      <c r="TND5" s="238"/>
      <c r="TNE5" s="238"/>
      <c r="TNF5" s="238"/>
      <c r="TNG5" s="238"/>
      <c r="TNH5" s="238"/>
      <c r="TNI5" s="238"/>
      <c r="TNJ5" s="238"/>
      <c r="TNK5" s="238"/>
      <c r="TNL5" s="238"/>
      <c r="TNM5" s="238"/>
      <c r="TNN5" s="238"/>
      <c r="TNO5" s="238"/>
      <c r="TNP5" s="238"/>
      <c r="TNQ5" s="238"/>
      <c r="TNR5" s="238"/>
      <c r="TNS5" s="238"/>
      <c r="TNT5" s="238"/>
      <c r="TNU5" s="238"/>
      <c r="TNV5" s="238"/>
      <c r="TNW5" s="238"/>
      <c r="TNX5" s="238"/>
      <c r="TNY5" s="238"/>
      <c r="TNZ5" s="238"/>
      <c r="TOA5" s="238"/>
      <c r="TOB5" s="238"/>
      <c r="TOC5" s="238"/>
      <c r="TOD5" s="238"/>
      <c r="TOE5" s="238"/>
      <c r="TOF5" s="238"/>
      <c r="TOG5" s="238"/>
      <c r="TOH5" s="238"/>
      <c r="TOI5" s="238"/>
      <c r="TOJ5" s="238"/>
      <c r="TOK5" s="238"/>
      <c r="TOL5" s="238"/>
      <c r="TOM5" s="238"/>
      <c r="TON5" s="238"/>
      <c r="TOO5" s="238"/>
      <c r="TOP5" s="238"/>
      <c r="TOQ5" s="238"/>
      <c r="TOR5" s="238"/>
      <c r="TOS5" s="238"/>
      <c r="TOT5" s="238"/>
      <c r="TOU5" s="238"/>
      <c r="TOV5" s="238"/>
      <c r="TOW5" s="238"/>
      <c r="TOX5" s="238"/>
      <c r="TOY5" s="238"/>
      <c r="TOZ5" s="238"/>
      <c r="TPA5" s="238"/>
      <c r="TPB5" s="238"/>
      <c r="TPC5" s="238"/>
      <c r="TPD5" s="238"/>
      <c r="TPE5" s="238"/>
      <c r="TPF5" s="238"/>
      <c r="TPG5" s="238"/>
      <c r="TPH5" s="238"/>
      <c r="TPI5" s="238"/>
      <c r="TPJ5" s="238"/>
      <c r="TPK5" s="238"/>
      <c r="TPL5" s="238"/>
      <c r="TPM5" s="238"/>
      <c r="TPN5" s="238"/>
      <c r="TPO5" s="238"/>
      <c r="TPP5" s="238"/>
      <c r="TPQ5" s="238"/>
      <c r="TPR5" s="238"/>
      <c r="TPS5" s="238"/>
      <c r="TPT5" s="238"/>
      <c r="TPU5" s="238"/>
      <c r="TPV5" s="238"/>
      <c r="TPW5" s="238"/>
      <c r="TPX5" s="238"/>
      <c r="TPY5" s="238"/>
      <c r="TPZ5" s="238"/>
      <c r="TQA5" s="238"/>
      <c r="TQB5" s="238"/>
      <c r="TQC5" s="238"/>
      <c r="TQD5" s="238"/>
      <c r="TQE5" s="238"/>
      <c r="TQF5" s="238"/>
      <c r="TQG5" s="238"/>
      <c r="TQH5" s="238"/>
      <c r="TQI5" s="238"/>
      <c r="TQJ5" s="238"/>
      <c r="TQK5" s="238"/>
      <c r="TQL5" s="238"/>
      <c r="TQM5" s="238"/>
      <c r="TQN5" s="238"/>
      <c r="TQO5" s="238"/>
      <c r="TQP5" s="238"/>
      <c r="TQQ5" s="238"/>
      <c r="TQR5" s="238"/>
      <c r="TQS5" s="238"/>
      <c r="TQT5" s="238"/>
      <c r="TQU5" s="238"/>
      <c r="TQV5" s="238"/>
      <c r="TQW5" s="238"/>
      <c r="TQX5" s="238"/>
      <c r="TQY5" s="238"/>
      <c r="TQZ5" s="238"/>
      <c r="TRA5" s="238"/>
      <c r="TRB5" s="238"/>
      <c r="TRC5" s="238"/>
      <c r="TRD5" s="238"/>
      <c r="TRE5" s="238"/>
      <c r="TRF5" s="238"/>
      <c r="TRG5" s="238"/>
      <c r="TRH5" s="238"/>
      <c r="TRI5" s="238"/>
      <c r="TRJ5" s="238"/>
      <c r="TRK5" s="238"/>
      <c r="TRL5" s="238"/>
      <c r="TRM5" s="238"/>
      <c r="TRN5" s="238"/>
      <c r="TRO5" s="238"/>
      <c r="TRP5" s="238"/>
      <c r="TRQ5" s="238"/>
      <c r="TRR5" s="238"/>
      <c r="TRS5" s="238"/>
      <c r="TRT5" s="238"/>
      <c r="TRU5" s="238"/>
      <c r="TRV5" s="238"/>
      <c r="TRW5" s="238"/>
      <c r="TRX5" s="238"/>
      <c r="TRY5" s="238"/>
      <c r="TRZ5" s="238"/>
      <c r="TSA5" s="238"/>
      <c r="TSB5" s="238"/>
      <c r="TSC5" s="238"/>
      <c r="TSD5" s="238"/>
      <c r="TSE5" s="238"/>
      <c r="TSF5" s="238"/>
      <c r="TSG5" s="238"/>
      <c r="TSH5" s="238"/>
      <c r="TSI5" s="238"/>
      <c r="TSJ5" s="238"/>
      <c r="TSK5" s="238"/>
      <c r="TSL5" s="238"/>
      <c r="TSM5" s="238"/>
      <c r="TSN5" s="238"/>
      <c r="TSO5" s="238"/>
      <c r="TSP5" s="238"/>
      <c r="TSQ5" s="238"/>
      <c r="TSR5" s="238"/>
      <c r="TSS5" s="238"/>
      <c r="TST5" s="238"/>
      <c r="TSU5" s="238"/>
      <c r="TSV5" s="238"/>
      <c r="TSW5" s="238"/>
      <c r="TSX5" s="238"/>
      <c r="TSY5" s="238"/>
      <c r="TSZ5" s="238"/>
      <c r="TTA5" s="238"/>
      <c r="TTB5" s="238"/>
      <c r="TTC5" s="238"/>
      <c r="TTD5" s="238"/>
      <c r="TTE5" s="238"/>
      <c r="TTF5" s="238"/>
      <c r="TTG5" s="238"/>
      <c r="TTH5" s="238"/>
      <c r="TTI5" s="238"/>
      <c r="TTJ5" s="238"/>
      <c r="TTK5" s="238"/>
      <c r="TTL5" s="238"/>
      <c r="TTM5" s="238"/>
      <c r="TTN5" s="238"/>
      <c r="TTO5" s="238"/>
      <c r="TTP5" s="238"/>
      <c r="TTQ5" s="238"/>
      <c r="TTR5" s="238"/>
      <c r="TTS5" s="238"/>
      <c r="TTT5" s="238"/>
      <c r="TTU5" s="238"/>
      <c r="TTV5" s="238"/>
      <c r="TTW5" s="238"/>
      <c r="TTX5" s="238"/>
      <c r="TTY5" s="238"/>
      <c r="TTZ5" s="238"/>
      <c r="TUA5" s="238"/>
      <c r="TUB5" s="238"/>
      <c r="TUC5" s="238"/>
      <c r="TUD5" s="238"/>
      <c r="TUE5" s="238"/>
      <c r="TUF5" s="238"/>
      <c r="TUG5" s="238"/>
      <c r="TUH5" s="238"/>
      <c r="TUI5" s="238"/>
      <c r="TUJ5" s="238"/>
      <c r="TUK5" s="238"/>
      <c r="TUL5" s="238"/>
      <c r="TUM5" s="238"/>
      <c r="TUN5" s="238"/>
      <c r="TUO5" s="238"/>
      <c r="TUP5" s="238"/>
      <c r="TUQ5" s="238"/>
      <c r="TUR5" s="238"/>
      <c r="TUS5" s="238"/>
      <c r="TUT5" s="238"/>
      <c r="TUU5" s="238"/>
      <c r="TUV5" s="238"/>
      <c r="TUW5" s="238"/>
      <c r="TUX5" s="238"/>
      <c r="TUY5" s="238"/>
      <c r="TUZ5" s="238"/>
      <c r="TVA5" s="238"/>
      <c r="TVB5" s="238"/>
      <c r="TVC5" s="238"/>
      <c r="TVD5" s="238"/>
      <c r="TVE5" s="238"/>
      <c r="TVF5" s="238"/>
      <c r="TVG5" s="238"/>
      <c r="TVH5" s="238"/>
      <c r="TVI5" s="238"/>
      <c r="TVJ5" s="238"/>
      <c r="TVK5" s="238"/>
      <c r="TVL5" s="238"/>
      <c r="TVM5" s="238"/>
      <c r="TVN5" s="238"/>
      <c r="TVO5" s="238"/>
      <c r="TVP5" s="238"/>
      <c r="TVQ5" s="238"/>
      <c r="TVR5" s="238"/>
      <c r="TVS5" s="238"/>
      <c r="TVT5" s="238"/>
      <c r="TVU5" s="238"/>
      <c r="TVV5" s="238"/>
      <c r="TVW5" s="238"/>
      <c r="TVX5" s="238"/>
      <c r="TVY5" s="238"/>
      <c r="TVZ5" s="238"/>
      <c r="TWA5" s="238"/>
      <c r="TWB5" s="238"/>
      <c r="TWC5" s="238"/>
      <c r="TWD5" s="238"/>
      <c r="TWE5" s="238"/>
      <c r="TWF5" s="238"/>
      <c r="TWG5" s="238"/>
      <c r="TWH5" s="238"/>
      <c r="TWI5" s="238"/>
      <c r="TWJ5" s="238"/>
      <c r="TWK5" s="238"/>
      <c r="TWL5" s="238"/>
      <c r="TWM5" s="238"/>
      <c r="TWN5" s="238"/>
      <c r="TWO5" s="238"/>
      <c r="TWP5" s="238"/>
      <c r="TWQ5" s="238"/>
      <c r="TWR5" s="238"/>
      <c r="TWS5" s="238"/>
      <c r="TWT5" s="238"/>
      <c r="TWU5" s="238"/>
      <c r="TWV5" s="238"/>
      <c r="TWW5" s="238"/>
      <c r="TWX5" s="238"/>
      <c r="TWY5" s="238"/>
      <c r="TWZ5" s="238"/>
      <c r="TXA5" s="238"/>
      <c r="TXB5" s="238"/>
      <c r="TXC5" s="238"/>
      <c r="TXD5" s="238"/>
      <c r="TXE5" s="238"/>
      <c r="TXF5" s="238"/>
      <c r="TXG5" s="238"/>
      <c r="TXH5" s="238"/>
      <c r="TXI5" s="238"/>
      <c r="TXJ5" s="238"/>
      <c r="TXK5" s="238"/>
      <c r="TXL5" s="238"/>
      <c r="TXM5" s="238"/>
      <c r="TXN5" s="238"/>
      <c r="TXO5" s="238"/>
      <c r="TXP5" s="238"/>
      <c r="TXQ5" s="238"/>
      <c r="TXR5" s="238"/>
      <c r="TXS5" s="238"/>
      <c r="TXT5" s="238"/>
      <c r="TXU5" s="238"/>
      <c r="TXV5" s="238"/>
      <c r="TXW5" s="238"/>
      <c r="TXX5" s="238"/>
      <c r="TXY5" s="238"/>
      <c r="TXZ5" s="238"/>
      <c r="TYA5" s="238"/>
      <c r="TYB5" s="238"/>
      <c r="TYC5" s="238"/>
      <c r="TYD5" s="238"/>
      <c r="TYE5" s="238"/>
      <c r="TYF5" s="238"/>
      <c r="TYG5" s="238"/>
      <c r="TYH5" s="238"/>
      <c r="TYI5" s="238"/>
      <c r="TYJ5" s="238"/>
      <c r="TYK5" s="238"/>
      <c r="TYL5" s="238"/>
      <c r="TYM5" s="238"/>
      <c r="TYN5" s="238"/>
      <c r="TYO5" s="238"/>
      <c r="TYP5" s="238"/>
      <c r="TYQ5" s="238"/>
      <c r="TYR5" s="238"/>
      <c r="TYS5" s="238"/>
      <c r="TYT5" s="238"/>
      <c r="TYU5" s="238"/>
      <c r="TYV5" s="238"/>
      <c r="TYW5" s="238"/>
      <c r="TYX5" s="238"/>
      <c r="TYY5" s="238"/>
      <c r="TYZ5" s="238"/>
      <c r="TZA5" s="238"/>
      <c r="TZB5" s="238"/>
      <c r="TZC5" s="238"/>
      <c r="TZD5" s="238"/>
      <c r="TZE5" s="238"/>
      <c r="TZF5" s="238"/>
      <c r="TZG5" s="238"/>
      <c r="TZH5" s="238"/>
      <c r="TZI5" s="238"/>
      <c r="TZJ5" s="238"/>
      <c r="TZK5" s="238"/>
      <c r="TZL5" s="238"/>
      <c r="TZM5" s="238"/>
      <c r="TZN5" s="238"/>
      <c r="TZO5" s="238"/>
      <c r="TZP5" s="238"/>
      <c r="TZQ5" s="238"/>
      <c r="TZR5" s="238"/>
      <c r="TZS5" s="238"/>
      <c r="TZT5" s="238"/>
      <c r="TZU5" s="238"/>
      <c r="TZV5" s="238"/>
      <c r="TZW5" s="238"/>
      <c r="TZX5" s="238"/>
      <c r="TZY5" s="238"/>
      <c r="TZZ5" s="238"/>
      <c r="UAA5" s="238"/>
      <c r="UAB5" s="238"/>
      <c r="UAC5" s="238"/>
      <c r="UAD5" s="238"/>
      <c r="UAE5" s="238"/>
      <c r="UAF5" s="238"/>
      <c r="UAG5" s="238"/>
      <c r="UAH5" s="238"/>
      <c r="UAI5" s="238"/>
      <c r="UAJ5" s="238"/>
      <c r="UAK5" s="238"/>
      <c r="UAL5" s="238"/>
      <c r="UAM5" s="238"/>
      <c r="UAN5" s="238"/>
      <c r="UAO5" s="238"/>
      <c r="UAP5" s="238"/>
      <c r="UAQ5" s="238"/>
      <c r="UAR5" s="238"/>
      <c r="UAS5" s="238"/>
      <c r="UAT5" s="238"/>
      <c r="UAU5" s="238"/>
      <c r="UAV5" s="238"/>
      <c r="UAW5" s="238"/>
      <c r="UAX5" s="238"/>
      <c r="UAY5" s="238"/>
      <c r="UAZ5" s="238"/>
      <c r="UBA5" s="238"/>
      <c r="UBB5" s="238"/>
      <c r="UBC5" s="238"/>
      <c r="UBD5" s="238"/>
      <c r="UBE5" s="238"/>
      <c r="UBF5" s="238"/>
      <c r="UBG5" s="238"/>
      <c r="UBH5" s="238"/>
      <c r="UBI5" s="238"/>
      <c r="UBJ5" s="238"/>
      <c r="UBK5" s="238"/>
      <c r="UBL5" s="238"/>
      <c r="UBM5" s="238"/>
      <c r="UBN5" s="238"/>
      <c r="UBO5" s="238"/>
      <c r="UBP5" s="238"/>
      <c r="UBQ5" s="238"/>
      <c r="UBR5" s="238"/>
      <c r="UBS5" s="238"/>
      <c r="UBT5" s="238"/>
      <c r="UBU5" s="238"/>
      <c r="UBV5" s="238"/>
      <c r="UBW5" s="238"/>
      <c r="UBX5" s="238"/>
      <c r="UBY5" s="238"/>
      <c r="UBZ5" s="238"/>
      <c r="UCA5" s="238"/>
      <c r="UCB5" s="238"/>
      <c r="UCC5" s="238"/>
      <c r="UCD5" s="238"/>
      <c r="UCE5" s="238"/>
      <c r="UCF5" s="238"/>
      <c r="UCG5" s="238"/>
      <c r="UCH5" s="238"/>
      <c r="UCI5" s="238"/>
      <c r="UCJ5" s="238"/>
      <c r="UCK5" s="238"/>
      <c r="UCL5" s="238"/>
      <c r="UCM5" s="238"/>
      <c r="UCN5" s="238"/>
      <c r="UCO5" s="238"/>
      <c r="UCP5" s="238"/>
      <c r="UCQ5" s="238"/>
      <c r="UCR5" s="238"/>
      <c r="UCS5" s="238"/>
      <c r="UCT5" s="238"/>
      <c r="UCU5" s="238"/>
      <c r="UCV5" s="238"/>
      <c r="UCW5" s="238"/>
      <c r="UCX5" s="238"/>
      <c r="UCY5" s="238"/>
      <c r="UCZ5" s="238"/>
      <c r="UDA5" s="238"/>
      <c r="UDB5" s="238"/>
      <c r="UDC5" s="238"/>
      <c r="UDD5" s="238"/>
      <c r="UDE5" s="238"/>
      <c r="UDF5" s="238"/>
      <c r="UDG5" s="238"/>
      <c r="UDH5" s="238"/>
      <c r="UDI5" s="238"/>
      <c r="UDJ5" s="238"/>
      <c r="UDK5" s="238"/>
      <c r="UDL5" s="238"/>
      <c r="UDM5" s="238"/>
      <c r="UDN5" s="238"/>
      <c r="UDO5" s="238"/>
      <c r="UDP5" s="238"/>
      <c r="UDQ5" s="238"/>
      <c r="UDR5" s="238"/>
      <c r="UDS5" s="238"/>
      <c r="UDT5" s="238"/>
      <c r="UDU5" s="238"/>
      <c r="UDV5" s="238"/>
      <c r="UDW5" s="238"/>
      <c r="UDX5" s="238"/>
      <c r="UDY5" s="238"/>
      <c r="UDZ5" s="238"/>
      <c r="UEA5" s="238"/>
      <c r="UEB5" s="238"/>
      <c r="UEC5" s="238"/>
      <c r="UED5" s="238"/>
      <c r="UEE5" s="238"/>
      <c r="UEF5" s="238"/>
      <c r="UEG5" s="238"/>
      <c r="UEH5" s="238"/>
      <c r="UEI5" s="238"/>
      <c r="UEJ5" s="238"/>
      <c r="UEK5" s="238"/>
      <c r="UEL5" s="238"/>
      <c r="UEM5" s="238"/>
      <c r="UEN5" s="238"/>
      <c r="UEO5" s="238"/>
      <c r="UEP5" s="238"/>
      <c r="UEQ5" s="238"/>
      <c r="UER5" s="238"/>
      <c r="UES5" s="238"/>
      <c r="UET5" s="238"/>
      <c r="UEU5" s="238"/>
      <c r="UEV5" s="238"/>
      <c r="UEW5" s="238"/>
      <c r="UEX5" s="238"/>
      <c r="UEY5" s="238"/>
      <c r="UEZ5" s="238"/>
      <c r="UFA5" s="238"/>
      <c r="UFB5" s="238"/>
      <c r="UFC5" s="238"/>
      <c r="UFD5" s="238"/>
      <c r="UFE5" s="238"/>
      <c r="UFF5" s="238"/>
      <c r="UFG5" s="238"/>
      <c r="UFH5" s="238"/>
      <c r="UFI5" s="238"/>
      <c r="UFJ5" s="238"/>
      <c r="UFK5" s="238"/>
      <c r="UFL5" s="238"/>
      <c r="UFM5" s="238"/>
      <c r="UFN5" s="238"/>
      <c r="UFO5" s="238"/>
      <c r="UFP5" s="238"/>
      <c r="UFQ5" s="238"/>
      <c r="UFR5" s="238"/>
      <c r="UFS5" s="238"/>
      <c r="UFT5" s="238"/>
      <c r="UFU5" s="238"/>
      <c r="UFV5" s="238"/>
      <c r="UFW5" s="238"/>
      <c r="UFX5" s="238"/>
      <c r="UFY5" s="238"/>
      <c r="UFZ5" s="238"/>
      <c r="UGA5" s="238"/>
      <c r="UGB5" s="238"/>
      <c r="UGC5" s="238"/>
      <c r="UGD5" s="238"/>
      <c r="UGE5" s="238"/>
      <c r="UGF5" s="238"/>
      <c r="UGG5" s="238"/>
      <c r="UGH5" s="238"/>
      <c r="UGI5" s="238"/>
      <c r="UGJ5" s="238"/>
      <c r="UGK5" s="238"/>
      <c r="UGL5" s="238"/>
      <c r="UGM5" s="238"/>
      <c r="UGN5" s="238"/>
      <c r="UGO5" s="238"/>
      <c r="UGP5" s="238"/>
      <c r="UGQ5" s="238"/>
      <c r="UGR5" s="238"/>
      <c r="UGS5" s="238"/>
      <c r="UGT5" s="238"/>
      <c r="UGU5" s="238"/>
      <c r="UGV5" s="238"/>
      <c r="UGW5" s="238"/>
      <c r="UGX5" s="238"/>
      <c r="UGY5" s="238"/>
      <c r="UGZ5" s="238"/>
      <c r="UHA5" s="238"/>
      <c r="UHB5" s="238"/>
      <c r="UHC5" s="238"/>
      <c r="UHD5" s="238"/>
      <c r="UHE5" s="238"/>
      <c r="UHF5" s="238"/>
      <c r="UHG5" s="238"/>
      <c r="UHH5" s="238"/>
      <c r="UHI5" s="238"/>
      <c r="UHJ5" s="238"/>
      <c r="UHK5" s="238"/>
      <c r="UHL5" s="238"/>
      <c r="UHM5" s="238"/>
      <c r="UHN5" s="238"/>
      <c r="UHO5" s="238"/>
      <c r="UHP5" s="238"/>
      <c r="UHQ5" s="238"/>
      <c r="UHR5" s="238"/>
      <c r="UHS5" s="238"/>
      <c r="UHT5" s="238"/>
      <c r="UHU5" s="238"/>
      <c r="UHV5" s="238"/>
      <c r="UHW5" s="238"/>
      <c r="UHX5" s="238"/>
      <c r="UHY5" s="238"/>
      <c r="UHZ5" s="238"/>
      <c r="UIA5" s="238"/>
      <c r="UIB5" s="238"/>
      <c r="UIC5" s="238"/>
      <c r="UID5" s="238"/>
      <c r="UIE5" s="238"/>
      <c r="UIF5" s="238"/>
      <c r="UIG5" s="238"/>
      <c r="UIH5" s="238"/>
      <c r="UII5" s="238"/>
      <c r="UIJ5" s="238"/>
      <c r="UIK5" s="238"/>
      <c r="UIL5" s="238"/>
      <c r="UIM5" s="238"/>
      <c r="UIN5" s="238"/>
      <c r="UIO5" s="238"/>
      <c r="UIP5" s="238"/>
      <c r="UIQ5" s="238"/>
      <c r="UIR5" s="238"/>
      <c r="UIS5" s="238"/>
      <c r="UIT5" s="238"/>
      <c r="UIU5" s="238"/>
      <c r="UIV5" s="238"/>
      <c r="UIW5" s="238"/>
      <c r="UIX5" s="238"/>
      <c r="UIY5" s="238"/>
      <c r="UIZ5" s="238"/>
      <c r="UJA5" s="238"/>
      <c r="UJB5" s="238"/>
      <c r="UJC5" s="238"/>
      <c r="UJD5" s="238"/>
      <c r="UJE5" s="238"/>
      <c r="UJF5" s="238"/>
      <c r="UJG5" s="238"/>
      <c r="UJH5" s="238"/>
      <c r="UJI5" s="238"/>
      <c r="UJJ5" s="238"/>
      <c r="UJK5" s="238"/>
      <c r="UJL5" s="238"/>
      <c r="UJM5" s="238"/>
      <c r="UJN5" s="238"/>
      <c r="UJO5" s="238"/>
      <c r="UJP5" s="238"/>
      <c r="UJQ5" s="238"/>
      <c r="UJR5" s="238"/>
      <c r="UJS5" s="238"/>
      <c r="UJT5" s="238"/>
      <c r="UJU5" s="238"/>
      <c r="UJV5" s="238"/>
      <c r="UJW5" s="238"/>
      <c r="UJX5" s="238"/>
      <c r="UJY5" s="238"/>
      <c r="UJZ5" s="238"/>
      <c r="UKA5" s="238"/>
      <c r="UKB5" s="238"/>
      <c r="UKC5" s="238"/>
      <c r="UKD5" s="238"/>
      <c r="UKE5" s="238"/>
      <c r="UKF5" s="238"/>
      <c r="UKG5" s="238"/>
      <c r="UKH5" s="238"/>
      <c r="UKI5" s="238"/>
      <c r="UKJ5" s="238"/>
      <c r="UKK5" s="238"/>
      <c r="UKL5" s="238"/>
      <c r="UKM5" s="238"/>
      <c r="UKN5" s="238"/>
      <c r="UKO5" s="238"/>
      <c r="UKP5" s="238"/>
      <c r="UKQ5" s="238"/>
      <c r="UKR5" s="238"/>
      <c r="UKS5" s="238"/>
      <c r="UKT5" s="238"/>
      <c r="UKU5" s="238"/>
      <c r="UKV5" s="238"/>
      <c r="UKW5" s="238"/>
      <c r="UKX5" s="238"/>
      <c r="UKY5" s="238"/>
      <c r="UKZ5" s="238"/>
      <c r="ULA5" s="238"/>
      <c r="ULB5" s="238"/>
      <c r="ULC5" s="238"/>
      <c r="ULD5" s="238"/>
      <c r="ULE5" s="238"/>
      <c r="ULF5" s="238"/>
      <c r="ULG5" s="238"/>
      <c r="ULH5" s="238"/>
      <c r="ULI5" s="238"/>
      <c r="ULJ5" s="238"/>
      <c r="ULK5" s="238"/>
      <c r="ULL5" s="238"/>
      <c r="ULM5" s="238"/>
      <c r="ULN5" s="238"/>
      <c r="ULO5" s="238"/>
      <c r="ULP5" s="238"/>
      <c r="ULQ5" s="238"/>
      <c r="ULR5" s="238"/>
      <c r="ULS5" s="238"/>
      <c r="ULT5" s="238"/>
      <c r="ULU5" s="238"/>
      <c r="ULV5" s="238"/>
      <c r="ULW5" s="238"/>
      <c r="ULX5" s="238"/>
      <c r="ULY5" s="238"/>
      <c r="ULZ5" s="238"/>
      <c r="UMA5" s="238"/>
      <c r="UMB5" s="238"/>
      <c r="UMC5" s="238"/>
      <c r="UMD5" s="238"/>
      <c r="UME5" s="238"/>
      <c r="UMF5" s="238"/>
      <c r="UMG5" s="238"/>
      <c r="UMH5" s="238"/>
      <c r="UMI5" s="238"/>
      <c r="UMJ5" s="238"/>
      <c r="UMK5" s="238"/>
      <c r="UML5" s="238"/>
      <c r="UMM5" s="238"/>
      <c r="UMN5" s="238"/>
      <c r="UMO5" s="238"/>
      <c r="UMP5" s="238"/>
      <c r="UMQ5" s="238"/>
      <c r="UMR5" s="238"/>
      <c r="UMS5" s="238"/>
      <c r="UMT5" s="238"/>
      <c r="UMU5" s="238"/>
      <c r="UMV5" s="238"/>
      <c r="UMW5" s="238"/>
      <c r="UMX5" s="238"/>
      <c r="UMY5" s="238"/>
      <c r="UMZ5" s="238"/>
      <c r="UNA5" s="238"/>
      <c r="UNB5" s="238"/>
      <c r="UNC5" s="238"/>
      <c r="UND5" s="238"/>
      <c r="UNE5" s="238"/>
      <c r="UNF5" s="238"/>
      <c r="UNG5" s="238"/>
      <c r="UNH5" s="238"/>
      <c r="UNI5" s="238"/>
      <c r="UNJ5" s="238"/>
      <c r="UNK5" s="238"/>
      <c r="UNL5" s="238"/>
      <c r="UNM5" s="238"/>
      <c r="UNN5" s="238"/>
      <c r="UNO5" s="238"/>
      <c r="UNP5" s="238"/>
      <c r="UNQ5" s="238"/>
      <c r="UNR5" s="238"/>
      <c r="UNS5" s="238"/>
      <c r="UNT5" s="238"/>
      <c r="UNU5" s="238"/>
      <c r="UNV5" s="238"/>
      <c r="UNW5" s="238"/>
      <c r="UNX5" s="238"/>
      <c r="UNY5" s="238"/>
      <c r="UNZ5" s="238"/>
      <c r="UOA5" s="238"/>
      <c r="UOB5" s="238"/>
      <c r="UOC5" s="238"/>
      <c r="UOD5" s="238"/>
      <c r="UOE5" s="238"/>
      <c r="UOF5" s="238"/>
      <c r="UOG5" s="238"/>
      <c r="UOH5" s="238"/>
      <c r="UOI5" s="238"/>
      <c r="UOJ5" s="238"/>
      <c r="UOK5" s="238"/>
      <c r="UOL5" s="238"/>
      <c r="UOM5" s="238"/>
      <c r="UON5" s="238"/>
      <c r="UOO5" s="238"/>
      <c r="UOP5" s="238"/>
      <c r="UOQ5" s="238"/>
      <c r="UOR5" s="238"/>
      <c r="UOS5" s="238"/>
      <c r="UOT5" s="238"/>
      <c r="UOU5" s="238"/>
      <c r="UOV5" s="238"/>
      <c r="UOW5" s="238"/>
      <c r="UOX5" s="238"/>
      <c r="UOY5" s="238"/>
      <c r="UOZ5" s="238"/>
      <c r="UPA5" s="238"/>
      <c r="UPB5" s="238"/>
      <c r="UPC5" s="238"/>
      <c r="UPD5" s="238"/>
      <c r="UPE5" s="238"/>
      <c r="UPF5" s="238"/>
      <c r="UPG5" s="238"/>
      <c r="UPH5" s="238"/>
      <c r="UPI5" s="238"/>
      <c r="UPJ5" s="238"/>
      <c r="UPK5" s="238"/>
      <c r="UPL5" s="238"/>
      <c r="UPM5" s="238"/>
      <c r="UPN5" s="238"/>
      <c r="UPO5" s="238"/>
      <c r="UPP5" s="238"/>
      <c r="UPQ5" s="238"/>
      <c r="UPR5" s="238"/>
      <c r="UPS5" s="238"/>
      <c r="UPT5" s="238"/>
      <c r="UPU5" s="238"/>
      <c r="UPV5" s="238"/>
      <c r="UPW5" s="238"/>
      <c r="UPX5" s="238"/>
      <c r="UPY5" s="238"/>
      <c r="UPZ5" s="238"/>
      <c r="UQA5" s="238"/>
      <c r="UQB5" s="238"/>
      <c r="UQC5" s="238"/>
      <c r="UQD5" s="238"/>
      <c r="UQE5" s="238"/>
      <c r="UQF5" s="238"/>
      <c r="UQG5" s="238"/>
      <c r="UQH5" s="238"/>
      <c r="UQI5" s="238"/>
      <c r="UQJ5" s="238"/>
      <c r="UQK5" s="238"/>
      <c r="UQL5" s="238"/>
      <c r="UQM5" s="238"/>
      <c r="UQN5" s="238"/>
      <c r="UQO5" s="238"/>
      <c r="UQP5" s="238"/>
      <c r="UQQ5" s="238"/>
      <c r="UQR5" s="238"/>
      <c r="UQS5" s="238"/>
      <c r="UQT5" s="238"/>
      <c r="UQU5" s="238"/>
      <c r="UQV5" s="238"/>
      <c r="UQW5" s="238"/>
      <c r="UQX5" s="238"/>
      <c r="UQY5" s="238"/>
      <c r="UQZ5" s="238"/>
      <c r="URA5" s="238"/>
      <c r="URB5" s="238"/>
      <c r="URC5" s="238"/>
      <c r="URD5" s="238"/>
      <c r="URE5" s="238"/>
      <c r="URF5" s="238"/>
      <c r="URG5" s="238"/>
      <c r="URH5" s="238"/>
      <c r="URI5" s="238"/>
      <c r="URJ5" s="238"/>
      <c r="URK5" s="238"/>
      <c r="URL5" s="238"/>
      <c r="URM5" s="238"/>
      <c r="URN5" s="238"/>
      <c r="URO5" s="238"/>
      <c r="URP5" s="238"/>
      <c r="URQ5" s="238"/>
      <c r="URR5" s="238"/>
      <c r="URS5" s="238"/>
      <c r="URT5" s="238"/>
      <c r="URU5" s="238"/>
      <c r="URV5" s="238"/>
      <c r="URW5" s="238"/>
      <c r="URX5" s="238"/>
      <c r="URY5" s="238"/>
      <c r="URZ5" s="238"/>
      <c r="USA5" s="238"/>
      <c r="USB5" s="238"/>
      <c r="USC5" s="238"/>
      <c r="USD5" s="238"/>
      <c r="USE5" s="238"/>
      <c r="USF5" s="238"/>
      <c r="USG5" s="238"/>
      <c r="USH5" s="238"/>
      <c r="USI5" s="238"/>
      <c r="USJ5" s="238"/>
      <c r="USK5" s="238"/>
      <c r="USL5" s="238"/>
      <c r="USM5" s="238"/>
      <c r="USN5" s="238"/>
      <c r="USO5" s="238"/>
      <c r="USP5" s="238"/>
      <c r="USQ5" s="238"/>
      <c r="USR5" s="238"/>
      <c r="USS5" s="238"/>
      <c r="UST5" s="238"/>
      <c r="USU5" s="238"/>
      <c r="USV5" s="238"/>
      <c r="USW5" s="238"/>
      <c r="USX5" s="238"/>
      <c r="USY5" s="238"/>
      <c r="USZ5" s="238"/>
      <c r="UTA5" s="238"/>
      <c r="UTB5" s="238"/>
      <c r="UTC5" s="238"/>
      <c r="UTD5" s="238"/>
      <c r="UTE5" s="238"/>
      <c r="UTF5" s="238"/>
      <c r="UTG5" s="238"/>
      <c r="UTH5" s="238"/>
      <c r="UTI5" s="238"/>
      <c r="UTJ5" s="238"/>
      <c r="UTK5" s="238"/>
      <c r="UTL5" s="238"/>
      <c r="UTM5" s="238"/>
      <c r="UTN5" s="238"/>
      <c r="UTO5" s="238"/>
      <c r="UTP5" s="238"/>
      <c r="UTQ5" s="238"/>
      <c r="UTR5" s="238"/>
      <c r="UTS5" s="238"/>
      <c r="UTT5" s="238"/>
      <c r="UTU5" s="238"/>
      <c r="UTV5" s="238"/>
      <c r="UTW5" s="238"/>
      <c r="UTX5" s="238"/>
      <c r="UTY5" s="238"/>
      <c r="UTZ5" s="238"/>
      <c r="UUA5" s="238"/>
      <c r="UUB5" s="238"/>
      <c r="UUC5" s="238"/>
      <c r="UUD5" s="238"/>
      <c r="UUE5" s="238"/>
      <c r="UUF5" s="238"/>
      <c r="UUG5" s="238"/>
      <c r="UUH5" s="238"/>
      <c r="UUI5" s="238"/>
      <c r="UUJ5" s="238"/>
      <c r="UUK5" s="238"/>
      <c r="UUL5" s="238"/>
      <c r="UUM5" s="238"/>
      <c r="UUN5" s="238"/>
      <c r="UUO5" s="238"/>
      <c r="UUP5" s="238"/>
      <c r="UUQ5" s="238"/>
      <c r="UUR5" s="238"/>
      <c r="UUS5" s="238"/>
      <c r="UUT5" s="238"/>
      <c r="UUU5" s="238"/>
      <c r="UUV5" s="238"/>
      <c r="UUW5" s="238"/>
      <c r="UUX5" s="238"/>
      <c r="UUY5" s="238"/>
      <c r="UUZ5" s="238"/>
      <c r="UVA5" s="238"/>
      <c r="UVB5" s="238"/>
      <c r="UVC5" s="238"/>
      <c r="UVD5" s="238"/>
      <c r="UVE5" s="238"/>
      <c r="UVF5" s="238"/>
      <c r="UVG5" s="238"/>
      <c r="UVH5" s="238"/>
      <c r="UVI5" s="238"/>
      <c r="UVJ5" s="238"/>
      <c r="UVK5" s="238"/>
      <c r="UVL5" s="238"/>
      <c r="UVM5" s="238"/>
      <c r="UVN5" s="238"/>
      <c r="UVO5" s="238"/>
      <c r="UVP5" s="238"/>
      <c r="UVQ5" s="238"/>
      <c r="UVR5" s="238"/>
      <c r="UVS5" s="238"/>
      <c r="UVT5" s="238"/>
      <c r="UVU5" s="238"/>
      <c r="UVV5" s="238"/>
      <c r="UVW5" s="238"/>
      <c r="UVX5" s="238"/>
      <c r="UVY5" s="238"/>
      <c r="UVZ5" s="238"/>
      <c r="UWA5" s="238"/>
      <c r="UWB5" s="238"/>
      <c r="UWC5" s="238"/>
      <c r="UWD5" s="238"/>
      <c r="UWE5" s="238"/>
      <c r="UWF5" s="238"/>
      <c r="UWG5" s="238"/>
      <c r="UWH5" s="238"/>
      <c r="UWI5" s="238"/>
      <c r="UWJ5" s="238"/>
      <c r="UWK5" s="238"/>
      <c r="UWL5" s="238"/>
      <c r="UWM5" s="238"/>
      <c r="UWN5" s="238"/>
      <c r="UWO5" s="238"/>
      <c r="UWP5" s="238"/>
      <c r="UWQ5" s="238"/>
      <c r="UWR5" s="238"/>
      <c r="UWS5" s="238"/>
      <c r="UWT5" s="238"/>
      <c r="UWU5" s="238"/>
      <c r="UWV5" s="238"/>
      <c r="UWW5" s="238"/>
      <c r="UWX5" s="238"/>
      <c r="UWY5" s="238"/>
      <c r="UWZ5" s="238"/>
      <c r="UXA5" s="238"/>
      <c r="UXB5" s="238"/>
      <c r="UXC5" s="238"/>
      <c r="UXD5" s="238"/>
      <c r="UXE5" s="238"/>
      <c r="UXF5" s="238"/>
      <c r="UXG5" s="238"/>
      <c r="UXH5" s="238"/>
      <c r="UXI5" s="238"/>
      <c r="UXJ5" s="238"/>
      <c r="UXK5" s="238"/>
      <c r="UXL5" s="238"/>
      <c r="UXM5" s="238"/>
      <c r="UXN5" s="238"/>
      <c r="UXO5" s="238"/>
      <c r="UXP5" s="238"/>
      <c r="UXQ5" s="238"/>
      <c r="UXR5" s="238"/>
      <c r="UXS5" s="238"/>
      <c r="UXT5" s="238"/>
      <c r="UXU5" s="238"/>
      <c r="UXV5" s="238"/>
      <c r="UXW5" s="238"/>
      <c r="UXX5" s="238"/>
      <c r="UXY5" s="238"/>
      <c r="UXZ5" s="238"/>
      <c r="UYA5" s="238"/>
      <c r="UYB5" s="238"/>
      <c r="UYC5" s="238"/>
      <c r="UYD5" s="238"/>
      <c r="UYE5" s="238"/>
      <c r="UYF5" s="238"/>
      <c r="UYG5" s="238"/>
      <c r="UYH5" s="238"/>
      <c r="UYI5" s="238"/>
      <c r="UYJ5" s="238"/>
      <c r="UYK5" s="238"/>
      <c r="UYL5" s="238"/>
      <c r="UYM5" s="238"/>
      <c r="UYN5" s="238"/>
      <c r="UYO5" s="238"/>
      <c r="UYP5" s="238"/>
      <c r="UYQ5" s="238"/>
      <c r="UYR5" s="238"/>
      <c r="UYS5" s="238"/>
      <c r="UYT5" s="238"/>
      <c r="UYU5" s="238"/>
      <c r="UYV5" s="238"/>
      <c r="UYW5" s="238"/>
      <c r="UYX5" s="238"/>
      <c r="UYY5" s="238"/>
      <c r="UYZ5" s="238"/>
      <c r="UZA5" s="238"/>
      <c r="UZB5" s="238"/>
      <c r="UZC5" s="238"/>
      <c r="UZD5" s="238"/>
      <c r="UZE5" s="238"/>
      <c r="UZF5" s="238"/>
      <c r="UZG5" s="238"/>
      <c r="UZH5" s="238"/>
      <c r="UZI5" s="238"/>
      <c r="UZJ5" s="238"/>
      <c r="UZK5" s="238"/>
      <c r="UZL5" s="238"/>
      <c r="UZM5" s="238"/>
      <c r="UZN5" s="238"/>
      <c r="UZO5" s="238"/>
      <c r="UZP5" s="238"/>
      <c r="UZQ5" s="238"/>
      <c r="UZR5" s="238"/>
      <c r="UZS5" s="238"/>
      <c r="UZT5" s="238"/>
      <c r="UZU5" s="238"/>
      <c r="UZV5" s="238"/>
      <c r="UZW5" s="238"/>
      <c r="UZX5" s="238"/>
      <c r="UZY5" s="238"/>
      <c r="UZZ5" s="238"/>
      <c r="VAA5" s="238"/>
      <c r="VAB5" s="238"/>
      <c r="VAC5" s="238"/>
      <c r="VAD5" s="238"/>
      <c r="VAE5" s="238"/>
      <c r="VAF5" s="238"/>
      <c r="VAG5" s="238"/>
      <c r="VAH5" s="238"/>
      <c r="VAI5" s="238"/>
      <c r="VAJ5" s="238"/>
      <c r="VAK5" s="238"/>
      <c r="VAL5" s="238"/>
      <c r="VAM5" s="238"/>
      <c r="VAN5" s="238"/>
      <c r="VAO5" s="238"/>
      <c r="VAP5" s="238"/>
      <c r="VAQ5" s="238"/>
      <c r="VAR5" s="238"/>
      <c r="VAS5" s="238"/>
      <c r="VAT5" s="238"/>
      <c r="VAU5" s="238"/>
      <c r="VAV5" s="238"/>
      <c r="VAW5" s="238"/>
      <c r="VAX5" s="238"/>
      <c r="VAY5" s="238"/>
      <c r="VAZ5" s="238"/>
      <c r="VBA5" s="238"/>
      <c r="VBB5" s="238"/>
      <c r="VBC5" s="238"/>
      <c r="VBD5" s="238"/>
      <c r="VBE5" s="238"/>
      <c r="VBF5" s="238"/>
      <c r="VBG5" s="238"/>
      <c r="VBH5" s="238"/>
      <c r="VBI5" s="238"/>
      <c r="VBJ5" s="238"/>
      <c r="VBK5" s="238"/>
      <c r="VBL5" s="238"/>
      <c r="VBM5" s="238"/>
      <c r="VBN5" s="238"/>
      <c r="VBO5" s="238"/>
      <c r="VBP5" s="238"/>
      <c r="VBQ5" s="238"/>
      <c r="VBR5" s="238"/>
      <c r="VBS5" s="238"/>
      <c r="VBT5" s="238"/>
      <c r="VBU5" s="238"/>
      <c r="VBV5" s="238"/>
      <c r="VBW5" s="238"/>
      <c r="VBX5" s="238"/>
      <c r="VBY5" s="238"/>
      <c r="VBZ5" s="238"/>
      <c r="VCA5" s="238"/>
      <c r="VCB5" s="238"/>
      <c r="VCC5" s="238"/>
      <c r="VCD5" s="238"/>
      <c r="VCE5" s="238"/>
      <c r="VCF5" s="238"/>
      <c r="VCG5" s="238"/>
      <c r="VCH5" s="238"/>
      <c r="VCI5" s="238"/>
      <c r="VCJ5" s="238"/>
      <c r="VCK5" s="238"/>
      <c r="VCL5" s="238"/>
      <c r="VCM5" s="238"/>
      <c r="VCN5" s="238"/>
      <c r="VCO5" s="238"/>
      <c r="VCP5" s="238"/>
      <c r="VCQ5" s="238"/>
      <c r="VCR5" s="238"/>
      <c r="VCS5" s="238"/>
      <c r="VCT5" s="238"/>
      <c r="VCU5" s="238"/>
      <c r="VCV5" s="238"/>
      <c r="VCW5" s="238"/>
      <c r="VCX5" s="238"/>
      <c r="VCY5" s="238"/>
      <c r="VCZ5" s="238"/>
      <c r="VDA5" s="238"/>
      <c r="VDB5" s="238"/>
      <c r="VDC5" s="238"/>
      <c r="VDD5" s="238"/>
      <c r="VDE5" s="238"/>
      <c r="VDF5" s="238"/>
      <c r="VDG5" s="238"/>
      <c r="VDH5" s="238"/>
      <c r="VDI5" s="238"/>
      <c r="VDJ5" s="238"/>
      <c r="VDK5" s="238"/>
      <c r="VDL5" s="238"/>
      <c r="VDM5" s="238"/>
      <c r="VDN5" s="238"/>
      <c r="VDO5" s="238"/>
      <c r="VDP5" s="238"/>
      <c r="VDQ5" s="238"/>
      <c r="VDR5" s="238"/>
      <c r="VDS5" s="238"/>
      <c r="VDT5" s="238"/>
      <c r="VDU5" s="238"/>
      <c r="VDV5" s="238"/>
      <c r="VDW5" s="238"/>
      <c r="VDX5" s="238"/>
      <c r="VDY5" s="238"/>
      <c r="VDZ5" s="238"/>
      <c r="VEA5" s="238"/>
      <c r="VEB5" s="238"/>
      <c r="VEC5" s="238"/>
      <c r="VED5" s="238"/>
      <c r="VEE5" s="238"/>
      <c r="VEF5" s="238"/>
      <c r="VEG5" s="238"/>
      <c r="VEH5" s="238"/>
      <c r="VEI5" s="238"/>
      <c r="VEJ5" s="238"/>
      <c r="VEK5" s="238"/>
      <c r="VEL5" s="238"/>
      <c r="VEM5" s="238"/>
      <c r="VEN5" s="238"/>
      <c r="VEO5" s="238"/>
      <c r="VEP5" s="238"/>
      <c r="VEQ5" s="238"/>
      <c r="VER5" s="238"/>
      <c r="VES5" s="238"/>
      <c r="VET5" s="238"/>
      <c r="VEU5" s="238"/>
      <c r="VEV5" s="238"/>
      <c r="VEW5" s="238"/>
      <c r="VEX5" s="238"/>
      <c r="VEY5" s="238"/>
      <c r="VEZ5" s="238"/>
      <c r="VFA5" s="238"/>
      <c r="VFB5" s="238"/>
      <c r="VFC5" s="238"/>
      <c r="VFD5" s="238"/>
      <c r="VFE5" s="238"/>
      <c r="VFF5" s="238"/>
      <c r="VFG5" s="238"/>
      <c r="VFH5" s="238"/>
      <c r="VFI5" s="238"/>
      <c r="VFJ5" s="238"/>
      <c r="VFK5" s="238"/>
      <c r="VFL5" s="238"/>
      <c r="VFM5" s="238"/>
      <c r="VFN5" s="238"/>
      <c r="VFO5" s="238"/>
      <c r="VFP5" s="238"/>
      <c r="VFQ5" s="238"/>
      <c r="VFR5" s="238"/>
      <c r="VFS5" s="238"/>
      <c r="VFT5" s="238"/>
      <c r="VFU5" s="238"/>
      <c r="VFV5" s="238"/>
      <c r="VFW5" s="238"/>
      <c r="VFX5" s="238"/>
      <c r="VFY5" s="238"/>
      <c r="VFZ5" s="238"/>
      <c r="VGA5" s="238"/>
      <c r="VGB5" s="238"/>
      <c r="VGC5" s="238"/>
      <c r="VGD5" s="238"/>
      <c r="VGE5" s="238"/>
      <c r="VGF5" s="238"/>
      <c r="VGG5" s="238"/>
      <c r="VGH5" s="238"/>
      <c r="VGI5" s="238"/>
      <c r="VGJ5" s="238"/>
      <c r="VGK5" s="238"/>
      <c r="VGL5" s="238"/>
      <c r="VGM5" s="238"/>
      <c r="VGN5" s="238"/>
      <c r="VGO5" s="238"/>
      <c r="VGP5" s="238"/>
      <c r="VGQ5" s="238"/>
      <c r="VGR5" s="238"/>
      <c r="VGS5" s="238"/>
      <c r="VGT5" s="238"/>
      <c r="VGU5" s="238"/>
      <c r="VGV5" s="238"/>
      <c r="VGW5" s="238"/>
      <c r="VGX5" s="238"/>
      <c r="VGY5" s="238"/>
      <c r="VGZ5" s="238"/>
      <c r="VHA5" s="238"/>
      <c r="VHB5" s="238"/>
      <c r="VHC5" s="238"/>
      <c r="VHD5" s="238"/>
      <c r="VHE5" s="238"/>
      <c r="VHF5" s="238"/>
      <c r="VHG5" s="238"/>
      <c r="VHH5" s="238"/>
      <c r="VHI5" s="238"/>
      <c r="VHJ5" s="238"/>
      <c r="VHK5" s="238"/>
      <c r="VHL5" s="238"/>
      <c r="VHM5" s="238"/>
      <c r="VHN5" s="238"/>
      <c r="VHO5" s="238"/>
      <c r="VHP5" s="238"/>
      <c r="VHQ5" s="238"/>
      <c r="VHR5" s="238"/>
      <c r="VHS5" s="238"/>
      <c r="VHT5" s="238"/>
      <c r="VHU5" s="238"/>
      <c r="VHV5" s="238"/>
      <c r="VHW5" s="238"/>
      <c r="VHX5" s="238"/>
      <c r="VHY5" s="238"/>
      <c r="VHZ5" s="238"/>
      <c r="VIA5" s="238"/>
      <c r="VIB5" s="238"/>
      <c r="VIC5" s="238"/>
      <c r="VID5" s="238"/>
      <c r="VIE5" s="238"/>
      <c r="VIF5" s="238"/>
      <c r="VIG5" s="238"/>
      <c r="VIH5" s="238"/>
      <c r="VII5" s="238"/>
      <c r="VIJ5" s="238"/>
      <c r="VIK5" s="238"/>
      <c r="VIL5" s="238"/>
      <c r="VIM5" s="238"/>
      <c r="VIN5" s="238"/>
      <c r="VIO5" s="238"/>
      <c r="VIP5" s="238"/>
      <c r="VIQ5" s="238"/>
      <c r="VIR5" s="238"/>
      <c r="VIS5" s="238"/>
      <c r="VIT5" s="238"/>
      <c r="VIU5" s="238"/>
      <c r="VIV5" s="238"/>
      <c r="VIW5" s="238"/>
      <c r="VIX5" s="238"/>
      <c r="VIY5" s="238"/>
      <c r="VIZ5" s="238"/>
      <c r="VJA5" s="238"/>
      <c r="VJB5" s="238"/>
      <c r="VJC5" s="238"/>
      <c r="VJD5" s="238"/>
      <c r="VJE5" s="238"/>
      <c r="VJF5" s="238"/>
      <c r="VJG5" s="238"/>
      <c r="VJH5" s="238"/>
      <c r="VJI5" s="238"/>
      <c r="VJJ5" s="238"/>
      <c r="VJK5" s="238"/>
      <c r="VJL5" s="238"/>
      <c r="VJM5" s="238"/>
      <c r="VJN5" s="238"/>
      <c r="VJO5" s="238"/>
      <c r="VJP5" s="238"/>
      <c r="VJQ5" s="238"/>
      <c r="VJR5" s="238"/>
      <c r="VJS5" s="238"/>
      <c r="VJT5" s="238"/>
      <c r="VJU5" s="238"/>
      <c r="VJV5" s="238"/>
      <c r="VJW5" s="238"/>
      <c r="VJX5" s="238"/>
      <c r="VJY5" s="238"/>
      <c r="VJZ5" s="238"/>
      <c r="VKA5" s="238"/>
      <c r="VKB5" s="238"/>
      <c r="VKC5" s="238"/>
      <c r="VKD5" s="238"/>
      <c r="VKE5" s="238"/>
      <c r="VKF5" s="238"/>
      <c r="VKG5" s="238"/>
      <c r="VKH5" s="238"/>
      <c r="VKI5" s="238"/>
      <c r="VKJ5" s="238"/>
      <c r="VKK5" s="238"/>
      <c r="VKL5" s="238"/>
      <c r="VKM5" s="238"/>
      <c r="VKN5" s="238"/>
      <c r="VKO5" s="238"/>
      <c r="VKP5" s="238"/>
      <c r="VKQ5" s="238"/>
      <c r="VKR5" s="238"/>
      <c r="VKS5" s="238"/>
      <c r="VKT5" s="238"/>
      <c r="VKU5" s="238"/>
      <c r="VKV5" s="238"/>
      <c r="VKW5" s="238"/>
      <c r="VKX5" s="238"/>
      <c r="VKY5" s="238"/>
      <c r="VKZ5" s="238"/>
      <c r="VLA5" s="238"/>
      <c r="VLB5" s="238"/>
      <c r="VLC5" s="238"/>
      <c r="VLD5" s="238"/>
      <c r="VLE5" s="238"/>
      <c r="VLF5" s="238"/>
      <c r="VLG5" s="238"/>
      <c r="VLH5" s="238"/>
      <c r="VLI5" s="238"/>
      <c r="VLJ5" s="238"/>
      <c r="VLK5" s="238"/>
      <c r="VLL5" s="238"/>
      <c r="VLM5" s="238"/>
      <c r="VLN5" s="238"/>
      <c r="VLO5" s="238"/>
      <c r="VLP5" s="238"/>
      <c r="VLQ5" s="238"/>
      <c r="VLR5" s="238"/>
      <c r="VLS5" s="238"/>
      <c r="VLT5" s="238"/>
      <c r="VLU5" s="238"/>
      <c r="VLV5" s="238"/>
      <c r="VLW5" s="238"/>
      <c r="VLX5" s="238"/>
      <c r="VLY5" s="238"/>
      <c r="VLZ5" s="238"/>
      <c r="VMA5" s="238"/>
      <c r="VMB5" s="238"/>
      <c r="VMC5" s="238"/>
      <c r="VMD5" s="238"/>
      <c r="VME5" s="238"/>
      <c r="VMF5" s="238"/>
      <c r="VMG5" s="238"/>
      <c r="VMH5" s="238"/>
      <c r="VMI5" s="238"/>
      <c r="VMJ5" s="238"/>
      <c r="VMK5" s="238"/>
      <c r="VML5" s="238"/>
      <c r="VMM5" s="238"/>
      <c r="VMN5" s="238"/>
      <c r="VMO5" s="238"/>
      <c r="VMP5" s="238"/>
      <c r="VMQ5" s="238"/>
      <c r="VMR5" s="238"/>
      <c r="VMS5" s="238"/>
      <c r="VMT5" s="238"/>
      <c r="VMU5" s="238"/>
      <c r="VMV5" s="238"/>
      <c r="VMW5" s="238"/>
      <c r="VMX5" s="238"/>
      <c r="VMY5" s="238"/>
      <c r="VMZ5" s="238"/>
      <c r="VNA5" s="238"/>
      <c r="VNB5" s="238"/>
      <c r="VNC5" s="238"/>
      <c r="VND5" s="238"/>
      <c r="VNE5" s="238"/>
      <c r="VNF5" s="238"/>
      <c r="VNG5" s="238"/>
      <c r="VNH5" s="238"/>
      <c r="VNI5" s="238"/>
      <c r="VNJ5" s="238"/>
      <c r="VNK5" s="238"/>
      <c r="VNL5" s="238"/>
      <c r="VNM5" s="238"/>
      <c r="VNN5" s="238"/>
      <c r="VNO5" s="238"/>
      <c r="VNP5" s="238"/>
      <c r="VNQ5" s="238"/>
      <c r="VNR5" s="238"/>
      <c r="VNS5" s="238"/>
      <c r="VNT5" s="238"/>
      <c r="VNU5" s="238"/>
      <c r="VNV5" s="238"/>
      <c r="VNW5" s="238"/>
      <c r="VNX5" s="238"/>
      <c r="VNY5" s="238"/>
      <c r="VNZ5" s="238"/>
      <c r="VOA5" s="238"/>
      <c r="VOB5" s="238"/>
      <c r="VOC5" s="238"/>
      <c r="VOD5" s="238"/>
      <c r="VOE5" s="238"/>
      <c r="VOF5" s="238"/>
      <c r="VOG5" s="238"/>
      <c r="VOH5" s="238"/>
      <c r="VOI5" s="238"/>
      <c r="VOJ5" s="238"/>
      <c r="VOK5" s="238"/>
      <c r="VOL5" s="238"/>
      <c r="VOM5" s="238"/>
      <c r="VON5" s="238"/>
      <c r="VOO5" s="238"/>
      <c r="VOP5" s="238"/>
      <c r="VOQ5" s="238"/>
      <c r="VOR5" s="238"/>
      <c r="VOS5" s="238"/>
      <c r="VOT5" s="238"/>
      <c r="VOU5" s="238"/>
      <c r="VOV5" s="238"/>
      <c r="VOW5" s="238"/>
      <c r="VOX5" s="238"/>
      <c r="VOY5" s="238"/>
      <c r="VOZ5" s="238"/>
      <c r="VPA5" s="238"/>
      <c r="VPB5" s="238"/>
      <c r="VPC5" s="238"/>
      <c r="VPD5" s="238"/>
      <c r="VPE5" s="238"/>
      <c r="VPF5" s="238"/>
      <c r="VPG5" s="238"/>
      <c r="VPH5" s="238"/>
      <c r="VPI5" s="238"/>
      <c r="VPJ5" s="238"/>
      <c r="VPK5" s="238"/>
      <c r="VPL5" s="238"/>
      <c r="VPM5" s="238"/>
      <c r="VPN5" s="238"/>
      <c r="VPO5" s="238"/>
      <c r="VPP5" s="238"/>
      <c r="VPQ5" s="238"/>
      <c r="VPR5" s="238"/>
      <c r="VPS5" s="238"/>
      <c r="VPT5" s="238"/>
      <c r="VPU5" s="238"/>
      <c r="VPV5" s="238"/>
      <c r="VPW5" s="238"/>
      <c r="VPX5" s="238"/>
      <c r="VPY5" s="238"/>
      <c r="VPZ5" s="238"/>
      <c r="VQA5" s="238"/>
      <c r="VQB5" s="238"/>
      <c r="VQC5" s="238"/>
      <c r="VQD5" s="238"/>
      <c r="VQE5" s="238"/>
      <c r="VQF5" s="238"/>
      <c r="VQG5" s="238"/>
      <c r="VQH5" s="238"/>
      <c r="VQI5" s="238"/>
      <c r="VQJ5" s="238"/>
      <c r="VQK5" s="238"/>
      <c r="VQL5" s="238"/>
      <c r="VQM5" s="238"/>
      <c r="VQN5" s="238"/>
      <c r="VQO5" s="238"/>
      <c r="VQP5" s="238"/>
      <c r="VQQ5" s="238"/>
      <c r="VQR5" s="238"/>
      <c r="VQS5" s="238"/>
      <c r="VQT5" s="238"/>
      <c r="VQU5" s="238"/>
      <c r="VQV5" s="238"/>
      <c r="VQW5" s="238"/>
      <c r="VQX5" s="238"/>
      <c r="VQY5" s="238"/>
      <c r="VQZ5" s="238"/>
      <c r="VRA5" s="238"/>
      <c r="VRB5" s="238"/>
      <c r="VRC5" s="238"/>
      <c r="VRD5" s="238"/>
      <c r="VRE5" s="238"/>
      <c r="VRF5" s="238"/>
      <c r="VRG5" s="238"/>
      <c r="VRH5" s="238"/>
      <c r="VRI5" s="238"/>
      <c r="VRJ5" s="238"/>
      <c r="VRK5" s="238"/>
      <c r="VRL5" s="238"/>
      <c r="VRM5" s="238"/>
      <c r="VRN5" s="238"/>
      <c r="VRO5" s="238"/>
      <c r="VRP5" s="238"/>
      <c r="VRQ5" s="238"/>
      <c r="VRR5" s="238"/>
      <c r="VRS5" s="238"/>
      <c r="VRT5" s="238"/>
      <c r="VRU5" s="238"/>
      <c r="VRV5" s="238"/>
      <c r="VRW5" s="238"/>
      <c r="VRX5" s="238"/>
      <c r="VRY5" s="238"/>
      <c r="VRZ5" s="238"/>
      <c r="VSA5" s="238"/>
      <c r="VSB5" s="238"/>
      <c r="VSC5" s="238"/>
      <c r="VSD5" s="238"/>
      <c r="VSE5" s="238"/>
      <c r="VSF5" s="238"/>
      <c r="VSG5" s="238"/>
      <c r="VSH5" s="238"/>
      <c r="VSI5" s="238"/>
      <c r="VSJ5" s="238"/>
      <c r="VSK5" s="238"/>
      <c r="VSL5" s="238"/>
      <c r="VSM5" s="238"/>
      <c r="VSN5" s="238"/>
      <c r="VSO5" s="238"/>
      <c r="VSP5" s="238"/>
      <c r="VSQ5" s="238"/>
      <c r="VSR5" s="238"/>
      <c r="VSS5" s="238"/>
      <c r="VST5" s="238"/>
      <c r="VSU5" s="238"/>
      <c r="VSV5" s="238"/>
      <c r="VSW5" s="238"/>
      <c r="VSX5" s="238"/>
      <c r="VSY5" s="238"/>
      <c r="VSZ5" s="238"/>
      <c r="VTA5" s="238"/>
      <c r="VTB5" s="238"/>
      <c r="VTC5" s="238"/>
      <c r="VTD5" s="238"/>
      <c r="VTE5" s="238"/>
      <c r="VTF5" s="238"/>
      <c r="VTG5" s="238"/>
      <c r="VTH5" s="238"/>
      <c r="VTI5" s="238"/>
      <c r="VTJ5" s="238"/>
      <c r="VTK5" s="238"/>
      <c r="VTL5" s="238"/>
      <c r="VTM5" s="238"/>
      <c r="VTN5" s="238"/>
      <c r="VTO5" s="238"/>
      <c r="VTP5" s="238"/>
      <c r="VTQ5" s="238"/>
      <c r="VTR5" s="238"/>
      <c r="VTS5" s="238"/>
      <c r="VTT5" s="238"/>
      <c r="VTU5" s="238"/>
      <c r="VTV5" s="238"/>
      <c r="VTW5" s="238"/>
      <c r="VTX5" s="238"/>
      <c r="VTY5" s="238"/>
      <c r="VTZ5" s="238"/>
      <c r="VUA5" s="238"/>
      <c r="VUB5" s="238"/>
      <c r="VUC5" s="238"/>
      <c r="VUD5" s="238"/>
      <c r="VUE5" s="238"/>
      <c r="VUF5" s="238"/>
      <c r="VUG5" s="238"/>
      <c r="VUH5" s="238"/>
      <c r="VUI5" s="238"/>
      <c r="VUJ5" s="238"/>
      <c r="VUK5" s="238"/>
      <c r="VUL5" s="238"/>
      <c r="VUM5" s="238"/>
      <c r="VUN5" s="238"/>
      <c r="VUO5" s="238"/>
      <c r="VUP5" s="238"/>
      <c r="VUQ5" s="238"/>
      <c r="VUR5" s="238"/>
      <c r="VUS5" s="238"/>
      <c r="VUT5" s="238"/>
      <c r="VUU5" s="238"/>
      <c r="VUV5" s="238"/>
      <c r="VUW5" s="238"/>
      <c r="VUX5" s="238"/>
      <c r="VUY5" s="238"/>
      <c r="VUZ5" s="238"/>
      <c r="VVA5" s="238"/>
      <c r="VVB5" s="238"/>
      <c r="VVC5" s="238"/>
      <c r="VVD5" s="238"/>
      <c r="VVE5" s="238"/>
      <c r="VVF5" s="238"/>
      <c r="VVG5" s="238"/>
      <c r="VVH5" s="238"/>
      <c r="VVI5" s="238"/>
      <c r="VVJ5" s="238"/>
      <c r="VVK5" s="238"/>
      <c r="VVL5" s="238"/>
      <c r="VVM5" s="238"/>
      <c r="VVN5" s="238"/>
      <c r="VVO5" s="238"/>
      <c r="VVP5" s="238"/>
      <c r="VVQ5" s="238"/>
      <c r="VVR5" s="238"/>
      <c r="VVS5" s="238"/>
      <c r="VVT5" s="238"/>
      <c r="VVU5" s="238"/>
      <c r="VVV5" s="238"/>
      <c r="VVW5" s="238"/>
      <c r="VVX5" s="238"/>
      <c r="VVY5" s="238"/>
      <c r="VVZ5" s="238"/>
      <c r="VWA5" s="238"/>
      <c r="VWB5" s="238"/>
      <c r="VWC5" s="238"/>
      <c r="VWD5" s="238"/>
      <c r="VWE5" s="238"/>
      <c r="VWF5" s="238"/>
      <c r="VWG5" s="238"/>
      <c r="VWH5" s="238"/>
      <c r="VWI5" s="238"/>
      <c r="VWJ5" s="238"/>
      <c r="VWK5" s="238"/>
      <c r="VWL5" s="238"/>
      <c r="VWM5" s="238"/>
      <c r="VWN5" s="238"/>
      <c r="VWO5" s="238"/>
      <c r="VWP5" s="238"/>
      <c r="VWQ5" s="238"/>
      <c r="VWR5" s="238"/>
      <c r="VWS5" s="238"/>
      <c r="VWT5" s="238"/>
      <c r="VWU5" s="238"/>
      <c r="VWV5" s="238"/>
      <c r="VWW5" s="238"/>
      <c r="VWX5" s="238"/>
      <c r="VWY5" s="238"/>
      <c r="VWZ5" s="238"/>
      <c r="VXA5" s="238"/>
      <c r="VXB5" s="238"/>
      <c r="VXC5" s="238"/>
      <c r="VXD5" s="238"/>
      <c r="VXE5" s="238"/>
      <c r="VXF5" s="238"/>
      <c r="VXG5" s="238"/>
      <c r="VXH5" s="238"/>
      <c r="VXI5" s="238"/>
      <c r="VXJ5" s="238"/>
      <c r="VXK5" s="238"/>
      <c r="VXL5" s="238"/>
      <c r="VXM5" s="238"/>
      <c r="VXN5" s="238"/>
      <c r="VXO5" s="238"/>
      <c r="VXP5" s="238"/>
      <c r="VXQ5" s="238"/>
      <c r="VXR5" s="238"/>
      <c r="VXS5" s="238"/>
      <c r="VXT5" s="238"/>
      <c r="VXU5" s="238"/>
      <c r="VXV5" s="238"/>
      <c r="VXW5" s="238"/>
      <c r="VXX5" s="238"/>
      <c r="VXY5" s="238"/>
      <c r="VXZ5" s="238"/>
      <c r="VYA5" s="238"/>
      <c r="VYB5" s="238"/>
      <c r="VYC5" s="238"/>
      <c r="VYD5" s="238"/>
      <c r="VYE5" s="238"/>
      <c r="VYF5" s="238"/>
      <c r="VYG5" s="238"/>
      <c r="VYH5" s="238"/>
      <c r="VYI5" s="238"/>
      <c r="VYJ5" s="238"/>
      <c r="VYK5" s="238"/>
      <c r="VYL5" s="238"/>
      <c r="VYM5" s="238"/>
      <c r="VYN5" s="238"/>
      <c r="VYO5" s="238"/>
      <c r="VYP5" s="238"/>
      <c r="VYQ5" s="238"/>
      <c r="VYR5" s="238"/>
      <c r="VYS5" s="238"/>
      <c r="VYT5" s="238"/>
      <c r="VYU5" s="238"/>
      <c r="VYV5" s="238"/>
      <c r="VYW5" s="238"/>
      <c r="VYX5" s="238"/>
      <c r="VYY5" s="238"/>
      <c r="VYZ5" s="238"/>
      <c r="VZA5" s="238"/>
      <c r="VZB5" s="238"/>
      <c r="VZC5" s="238"/>
      <c r="VZD5" s="238"/>
      <c r="VZE5" s="238"/>
      <c r="VZF5" s="238"/>
      <c r="VZG5" s="238"/>
      <c r="VZH5" s="238"/>
      <c r="VZI5" s="238"/>
      <c r="VZJ5" s="238"/>
      <c r="VZK5" s="238"/>
      <c r="VZL5" s="238"/>
      <c r="VZM5" s="238"/>
      <c r="VZN5" s="238"/>
      <c r="VZO5" s="238"/>
      <c r="VZP5" s="238"/>
      <c r="VZQ5" s="238"/>
      <c r="VZR5" s="238"/>
      <c r="VZS5" s="238"/>
      <c r="VZT5" s="238"/>
      <c r="VZU5" s="238"/>
      <c r="VZV5" s="238"/>
      <c r="VZW5" s="238"/>
      <c r="VZX5" s="238"/>
      <c r="VZY5" s="238"/>
      <c r="VZZ5" s="238"/>
      <c r="WAA5" s="238"/>
      <c r="WAB5" s="238"/>
      <c r="WAC5" s="238"/>
      <c r="WAD5" s="238"/>
      <c r="WAE5" s="238"/>
      <c r="WAF5" s="238"/>
      <c r="WAG5" s="238"/>
      <c r="WAH5" s="238"/>
      <c r="WAI5" s="238"/>
      <c r="WAJ5" s="238"/>
      <c r="WAK5" s="238"/>
      <c r="WAL5" s="238"/>
      <c r="WAM5" s="238"/>
      <c r="WAN5" s="238"/>
      <c r="WAO5" s="238"/>
      <c r="WAP5" s="238"/>
      <c r="WAQ5" s="238"/>
      <c r="WAR5" s="238"/>
      <c r="WAS5" s="238"/>
      <c r="WAT5" s="238"/>
      <c r="WAU5" s="238"/>
      <c r="WAV5" s="238"/>
      <c r="WAW5" s="238"/>
      <c r="WAX5" s="238"/>
      <c r="WAY5" s="238"/>
      <c r="WAZ5" s="238"/>
      <c r="WBA5" s="238"/>
      <c r="WBB5" s="238"/>
      <c r="WBC5" s="238"/>
      <c r="WBD5" s="238"/>
      <c r="WBE5" s="238"/>
      <c r="WBF5" s="238"/>
      <c r="WBG5" s="238"/>
      <c r="WBH5" s="238"/>
      <c r="WBI5" s="238"/>
      <c r="WBJ5" s="238"/>
      <c r="WBK5" s="238"/>
      <c r="WBL5" s="238"/>
      <c r="WBM5" s="238"/>
      <c r="WBN5" s="238"/>
      <c r="WBO5" s="238"/>
      <c r="WBP5" s="238"/>
      <c r="WBQ5" s="238"/>
      <c r="WBR5" s="238"/>
      <c r="WBS5" s="238"/>
      <c r="WBT5" s="238"/>
      <c r="WBU5" s="238"/>
      <c r="WBV5" s="238"/>
      <c r="WBW5" s="238"/>
      <c r="WBX5" s="238"/>
      <c r="WBY5" s="238"/>
      <c r="WBZ5" s="238"/>
      <c r="WCA5" s="238"/>
      <c r="WCB5" s="238"/>
      <c r="WCC5" s="238"/>
      <c r="WCD5" s="238"/>
      <c r="WCE5" s="238"/>
      <c r="WCF5" s="238"/>
      <c r="WCG5" s="238"/>
      <c r="WCH5" s="238"/>
      <c r="WCI5" s="238"/>
      <c r="WCJ5" s="238"/>
      <c r="WCK5" s="238"/>
      <c r="WCL5" s="238"/>
      <c r="WCM5" s="238"/>
      <c r="WCN5" s="238"/>
      <c r="WCO5" s="238"/>
      <c r="WCP5" s="238"/>
      <c r="WCQ5" s="238"/>
      <c r="WCR5" s="238"/>
      <c r="WCS5" s="238"/>
      <c r="WCT5" s="238"/>
      <c r="WCU5" s="238"/>
      <c r="WCV5" s="238"/>
      <c r="WCW5" s="238"/>
      <c r="WCX5" s="238"/>
      <c r="WCY5" s="238"/>
      <c r="WCZ5" s="238"/>
      <c r="WDA5" s="238"/>
      <c r="WDB5" s="238"/>
      <c r="WDC5" s="238"/>
      <c r="WDD5" s="238"/>
      <c r="WDE5" s="238"/>
      <c r="WDF5" s="238"/>
      <c r="WDG5" s="238"/>
      <c r="WDH5" s="238"/>
      <c r="WDI5" s="238"/>
      <c r="WDJ5" s="238"/>
      <c r="WDK5" s="238"/>
      <c r="WDL5" s="238"/>
      <c r="WDM5" s="238"/>
      <c r="WDN5" s="238"/>
      <c r="WDO5" s="238"/>
      <c r="WDP5" s="238"/>
      <c r="WDQ5" s="238"/>
      <c r="WDR5" s="238"/>
      <c r="WDS5" s="238"/>
      <c r="WDT5" s="238"/>
      <c r="WDU5" s="238"/>
      <c r="WDV5" s="238"/>
      <c r="WDW5" s="238"/>
      <c r="WDX5" s="238"/>
      <c r="WDY5" s="238"/>
      <c r="WDZ5" s="238"/>
      <c r="WEA5" s="238"/>
      <c r="WEB5" s="238"/>
      <c r="WEC5" s="238"/>
      <c r="WED5" s="238"/>
      <c r="WEE5" s="238"/>
      <c r="WEF5" s="238"/>
      <c r="WEG5" s="238"/>
      <c r="WEH5" s="238"/>
      <c r="WEI5" s="238"/>
      <c r="WEJ5" s="238"/>
      <c r="WEK5" s="238"/>
      <c r="WEL5" s="238"/>
      <c r="WEM5" s="238"/>
      <c r="WEN5" s="238"/>
      <c r="WEO5" s="238"/>
      <c r="WEP5" s="238"/>
      <c r="WEQ5" s="238"/>
      <c r="WER5" s="238"/>
      <c r="WES5" s="238"/>
      <c r="WET5" s="238"/>
      <c r="WEU5" s="238"/>
      <c r="WEV5" s="238"/>
      <c r="WEW5" s="238"/>
      <c r="WEX5" s="238"/>
      <c r="WEY5" s="238"/>
      <c r="WEZ5" s="238"/>
      <c r="WFA5" s="238"/>
      <c r="WFB5" s="238"/>
      <c r="WFC5" s="238"/>
      <c r="WFD5" s="238"/>
      <c r="WFE5" s="238"/>
      <c r="WFF5" s="238"/>
      <c r="WFG5" s="238"/>
      <c r="WFH5" s="238"/>
      <c r="WFI5" s="238"/>
      <c r="WFJ5" s="238"/>
      <c r="WFK5" s="238"/>
      <c r="WFL5" s="238"/>
      <c r="WFM5" s="238"/>
      <c r="WFN5" s="238"/>
      <c r="WFO5" s="238"/>
      <c r="WFP5" s="238"/>
      <c r="WFQ5" s="238"/>
      <c r="WFR5" s="238"/>
      <c r="WFS5" s="238"/>
      <c r="WFT5" s="238"/>
      <c r="WFU5" s="238"/>
      <c r="WFV5" s="238"/>
      <c r="WFW5" s="238"/>
      <c r="WFX5" s="238"/>
      <c r="WFY5" s="238"/>
      <c r="WFZ5" s="238"/>
      <c r="WGA5" s="238"/>
      <c r="WGB5" s="238"/>
      <c r="WGC5" s="238"/>
      <c r="WGD5" s="238"/>
      <c r="WGE5" s="238"/>
      <c r="WGF5" s="238"/>
      <c r="WGG5" s="238"/>
      <c r="WGH5" s="238"/>
      <c r="WGI5" s="238"/>
      <c r="WGJ5" s="238"/>
      <c r="WGK5" s="238"/>
      <c r="WGL5" s="238"/>
      <c r="WGM5" s="238"/>
      <c r="WGN5" s="238"/>
      <c r="WGO5" s="238"/>
      <c r="WGP5" s="238"/>
      <c r="WGQ5" s="238"/>
      <c r="WGR5" s="238"/>
      <c r="WGS5" s="238"/>
      <c r="WGT5" s="238"/>
      <c r="WGU5" s="238"/>
      <c r="WGV5" s="238"/>
      <c r="WGW5" s="238"/>
      <c r="WGX5" s="238"/>
      <c r="WGY5" s="238"/>
      <c r="WGZ5" s="238"/>
      <c r="WHA5" s="238"/>
      <c r="WHB5" s="238"/>
      <c r="WHC5" s="238"/>
      <c r="WHD5" s="238"/>
      <c r="WHE5" s="238"/>
      <c r="WHF5" s="238"/>
      <c r="WHG5" s="238"/>
      <c r="WHH5" s="238"/>
      <c r="WHI5" s="238"/>
      <c r="WHJ5" s="238"/>
      <c r="WHK5" s="238"/>
      <c r="WHL5" s="238"/>
      <c r="WHM5" s="238"/>
      <c r="WHN5" s="238"/>
      <c r="WHO5" s="238"/>
      <c r="WHP5" s="238"/>
      <c r="WHQ5" s="238"/>
      <c r="WHR5" s="238"/>
      <c r="WHS5" s="238"/>
      <c r="WHT5" s="238"/>
      <c r="WHU5" s="238"/>
      <c r="WHV5" s="238"/>
      <c r="WHW5" s="238"/>
      <c r="WHX5" s="238"/>
      <c r="WHY5" s="238"/>
      <c r="WHZ5" s="238"/>
      <c r="WIA5" s="238"/>
      <c r="WIB5" s="238"/>
      <c r="WIC5" s="238"/>
      <c r="WID5" s="238"/>
      <c r="WIE5" s="238"/>
      <c r="WIF5" s="238"/>
      <c r="WIG5" s="238"/>
      <c r="WIH5" s="238"/>
      <c r="WII5" s="238"/>
      <c r="WIJ5" s="238"/>
      <c r="WIK5" s="238"/>
      <c r="WIL5" s="238"/>
      <c r="WIM5" s="238"/>
      <c r="WIN5" s="238"/>
      <c r="WIO5" s="238"/>
      <c r="WIP5" s="238"/>
      <c r="WIQ5" s="238"/>
      <c r="WIR5" s="238"/>
      <c r="WIS5" s="238"/>
      <c r="WIT5" s="238"/>
      <c r="WIU5" s="238"/>
      <c r="WIV5" s="238"/>
      <c r="WIW5" s="238"/>
      <c r="WIX5" s="238"/>
      <c r="WIY5" s="238"/>
      <c r="WIZ5" s="238"/>
      <c r="WJA5" s="238"/>
      <c r="WJB5" s="238"/>
      <c r="WJC5" s="238"/>
      <c r="WJD5" s="238"/>
      <c r="WJE5" s="238"/>
      <c r="WJF5" s="238"/>
      <c r="WJG5" s="238"/>
      <c r="WJH5" s="238"/>
      <c r="WJI5" s="238"/>
      <c r="WJJ5" s="238"/>
      <c r="WJK5" s="238"/>
      <c r="WJL5" s="238"/>
      <c r="WJM5" s="238"/>
      <c r="WJN5" s="238"/>
      <c r="WJO5" s="238"/>
      <c r="WJP5" s="238"/>
      <c r="WJQ5" s="238"/>
      <c r="WJR5" s="238"/>
      <c r="WJS5" s="238"/>
      <c r="WJT5" s="238"/>
      <c r="WJU5" s="238"/>
      <c r="WJV5" s="238"/>
      <c r="WJW5" s="238"/>
      <c r="WJX5" s="238"/>
      <c r="WJY5" s="238"/>
      <c r="WJZ5" s="238"/>
      <c r="WKA5" s="238"/>
      <c r="WKB5" s="238"/>
      <c r="WKC5" s="238"/>
      <c r="WKD5" s="238"/>
      <c r="WKE5" s="238"/>
      <c r="WKF5" s="238"/>
      <c r="WKG5" s="238"/>
      <c r="WKH5" s="238"/>
      <c r="WKI5" s="238"/>
      <c r="WKJ5" s="238"/>
      <c r="WKK5" s="238"/>
      <c r="WKL5" s="238"/>
      <c r="WKM5" s="238"/>
      <c r="WKN5" s="238"/>
      <c r="WKO5" s="238"/>
      <c r="WKP5" s="238"/>
      <c r="WKQ5" s="238"/>
      <c r="WKR5" s="238"/>
      <c r="WKS5" s="238"/>
      <c r="WKT5" s="238"/>
      <c r="WKU5" s="238"/>
      <c r="WKV5" s="238"/>
      <c r="WKW5" s="238"/>
      <c r="WKX5" s="238"/>
      <c r="WKY5" s="238"/>
      <c r="WKZ5" s="238"/>
      <c r="WLA5" s="238"/>
      <c r="WLB5" s="238"/>
      <c r="WLC5" s="238"/>
      <c r="WLD5" s="238"/>
      <c r="WLE5" s="238"/>
      <c r="WLF5" s="238"/>
      <c r="WLG5" s="238"/>
      <c r="WLH5" s="238"/>
      <c r="WLI5" s="238"/>
      <c r="WLJ5" s="238"/>
      <c r="WLK5" s="238"/>
      <c r="WLL5" s="238"/>
      <c r="WLM5" s="238"/>
      <c r="WLN5" s="238"/>
      <c r="WLO5" s="238"/>
      <c r="WLP5" s="238"/>
      <c r="WLQ5" s="238"/>
      <c r="WLR5" s="238"/>
      <c r="WLS5" s="238"/>
      <c r="WLT5" s="238"/>
      <c r="WLU5" s="238"/>
      <c r="WLV5" s="238"/>
      <c r="WLW5" s="238"/>
      <c r="WLX5" s="238"/>
      <c r="WLY5" s="238"/>
      <c r="WLZ5" s="238"/>
      <c r="WMA5" s="238"/>
      <c r="WMB5" s="238"/>
      <c r="WMC5" s="238"/>
      <c r="WMD5" s="238"/>
      <c r="WME5" s="238"/>
      <c r="WMF5" s="238"/>
      <c r="WMG5" s="238"/>
      <c r="WMH5" s="238"/>
      <c r="WMI5" s="238"/>
      <c r="WMJ5" s="238"/>
      <c r="WMK5" s="238"/>
      <c r="WML5" s="238"/>
      <c r="WMM5" s="238"/>
      <c r="WMN5" s="238"/>
      <c r="WMO5" s="238"/>
      <c r="WMP5" s="238"/>
      <c r="WMQ5" s="238"/>
      <c r="WMR5" s="238"/>
      <c r="WMS5" s="238"/>
      <c r="WMT5" s="238"/>
      <c r="WMU5" s="238"/>
      <c r="WMV5" s="238"/>
      <c r="WMW5" s="238"/>
      <c r="WMX5" s="238"/>
      <c r="WMY5" s="238"/>
      <c r="WMZ5" s="238"/>
      <c r="WNA5" s="238"/>
      <c r="WNB5" s="238"/>
      <c r="WNC5" s="238"/>
      <c r="WND5" s="238"/>
      <c r="WNE5" s="238"/>
      <c r="WNF5" s="238"/>
      <c r="WNG5" s="238"/>
      <c r="WNH5" s="238"/>
      <c r="WNI5" s="238"/>
      <c r="WNJ5" s="238"/>
      <c r="WNK5" s="238"/>
      <c r="WNL5" s="238"/>
      <c r="WNM5" s="238"/>
      <c r="WNN5" s="238"/>
      <c r="WNO5" s="238"/>
      <c r="WNP5" s="238"/>
      <c r="WNQ5" s="238"/>
      <c r="WNR5" s="238"/>
      <c r="WNS5" s="238"/>
      <c r="WNT5" s="238"/>
      <c r="WNU5" s="238"/>
      <c r="WNV5" s="238"/>
      <c r="WNW5" s="238"/>
      <c r="WNX5" s="238"/>
      <c r="WNY5" s="238"/>
      <c r="WNZ5" s="238"/>
      <c r="WOA5" s="238"/>
      <c r="WOB5" s="238"/>
      <c r="WOC5" s="238"/>
      <c r="WOD5" s="238"/>
      <c r="WOE5" s="238"/>
      <c r="WOF5" s="238"/>
      <c r="WOG5" s="238"/>
      <c r="WOH5" s="238"/>
      <c r="WOI5" s="238"/>
      <c r="WOJ5" s="238"/>
      <c r="WOK5" s="238"/>
      <c r="WOL5" s="238"/>
      <c r="WOM5" s="238"/>
      <c r="WON5" s="238"/>
      <c r="WOO5" s="238"/>
      <c r="WOP5" s="238"/>
      <c r="WOQ5" s="238"/>
      <c r="WOR5" s="238"/>
      <c r="WOS5" s="238"/>
      <c r="WOT5" s="238"/>
      <c r="WOU5" s="238"/>
      <c r="WOV5" s="238"/>
      <c r="WOW5" s="238"/>
      <c r="WOX5" s="238"/>
      <c r="WOY5" s="238"/>
      <c r="WOZ5" s="238"/>
      <c r="WPA5" s="238"/>
      <c r="WPB5" s="238"/>
      <c r="WPC5" s="238"/>
      <c r="WPD5" s="238"/>
      <c r="WPE5" s="238"/>
      <c r="WPF5" s="238"/>
      <c r="WPG5" s="238"/>
      <c r="WPH5" s="238"/>
      <c r="WPI5" s="238"/>
      <c r="WPJ5" s="238"/>
      <c r="WPK5" s="238"/>
      <c r="WPL5" s="238"/>
      <c r="WPM5" s="238"/>
      <c r="WPN5" s="238"/>
      <c r="WPO5" s="238"/>
      <c r="WPP5" s="238"/>
      <c r="WPQ5" s="238"/>
      <c r="WPR5" s="238"/>
      <c r="WPS5" s="238"/>
      <c r="WPT5" s="238"/>
      <c r="WPU5" s="238"/>
      <c r="WPV5" s="238"/>
      <c r="WPW5" s="238"/>
      <c r="WPX5" s="238"/>
      <c r="WPY5" s="238"/>
      <c r="WPZ5" s="238"/>
      <c r="WQA5" s="238"/>
      <c r="WQB5" s="238"/>
      <c r="WQC5" s="238"/>
      <c r="WQD5" s="238"/>
      <c r="WQE5" s="238"/>
      <c r="WQF5" s="238"/>
      <c r="WQG5" s="238"/>
      <c r="WQH5" s="238"/>
      <c r="WQI5" s="238"/>
      <c r="WQJ5" s="238"/>
      <c r="WQK5" s="238"/>
      <c r="WQL5" s="238"/>
      <c r="WQM5" s="238"/>
      <c r="WQN5" s="238"/>
      <c r="WQO5" s="238"/>
      <c r="WQP5" s="238"/>
      <c r="WQQ5" s="238"/>
      <c r="WQR5" s="238"/>
      <c r="WQS5" s="238"/>
      <c r="WQT5" s="238"/>
      <c r="WQU5" s="238"/>
      <c r="WQV5" s="238"/>
      <c r="WQW5" s="238"/>
      <c r="WQX5" s="238"/>
      <c r="WQY5" s="238"/>
      <c r="WQZ5" s="238"/>
      <c r="WRA5" s="238"/>
      <c r="WRB5" s="238"/>
      <c r="WRC5" s="238"/>
      <c r="WRD5" s="238"/>
      <c r="WRE5" s="238"/>
      <c r="WRF5" s="238"/>
      <c r="WRG5" s="238"/>
      <c r="WRH5" s="238"/>
      <c r="WRI5" s="238"/>
      <c r="WRJ5" s="238"/>
      <c r="WRK5" s="238"/>
      <c r="WRL5" s="238"/>
      <c r="WRM5" s="238"/>
      <c r="WRN5" s="238"/>
      <c r="WRO5" s="238"/>
      <c r="WRP5" s="238"/>
      <c r="WRQ5" s="238"/>
      <c r="WRR5" s="238"/>
      <c r="WRS5" s="238"/>
      <c r="WRT5" s="238"/>
      <c r="WRU5" s="238"/>
      <c r="WRV5" s="238"/>
      <c r="WRW5" s="238"/>
      <c r="WRX5" s="238"/>
      <c r="WRY5" s="238"/>
      <c r="WRZ5" s="238"/>
      <c r="WSA5" s="238"/>
      <c r="WSB5" s="238"/>
      <c r="WSC5" s="238"/>
      <c r="WSD5" s="238"/>
      <c r="WSE5" s="238"/>
      <c r="WSF5" s="238"/>
      <c r="WSG5" s="238"/>
      <c r="WSH5" s="238"/>
      <c r="WSI5" s="238"/>
      <c r="WSJ5" s="238"/>
      <c r="WSK5" s="238"/>
      <c r="WSL5" s="238"/>
      <c r="WSM5" s="238"/>
      <c r="WSN5" s="238"/>
      <c r="WSO5" s="238"/>
      <c r="WSP5" s="238"/>
      <c r="WSQ5" s="238"/>
      <c r="WSR5" s="238"/>
      <c r="WSS5" s="238"/>
      <c r="WST5" s="238"/>
      <c r="WSU5" s="238"/>
      <c r="WSV5" s="238"/>
      <c r="WSW5" s="238"/>
      <c r="WSX5" s="238"/>
      <c r="WSY5" s="238"/>
      <c r="WSZ5" s="238"/>
      <c r="WTA5" s="238"/>
      <c r="WTB5" s="238"/>
      <c r="WTC5" s="238"/>
      <c r="WTD5" s="238"/>
      <c r="WTE5" s="238"/>
      <c r="WTF5" s="238"/>
      <c r="WTG5" s="238"/>
      <c r="WTH5" s="238"/>
      <c r="WTI5" s="238"/>
      <c r="WTJ5" s="238"/>
      <c r="WTK5" s="238"/>
      <c r="WTL5" s="238"/>
      <c r="WTM5" s="238"/>
      <c r="WTN5" s="238"/>
      <c r="WTO5" s="238"/>
      <c r="WTP5" s="238"/>
      <c r="WTQ5" s="238"/>
      <c r="WTR5" s="238"/>
      <c r="WTS5" s="238"/>
      <c r="WTT5" s="238"/>
      <c r="WTU5" s="238"/>
      <c r="WTV5" s="238"/>
      <c r="WTW5" s="238"/>
      <c r="WTX5" s="238"/>
      <c r="WTY5" s="238"/>
      <c r="WTZ5" s="238"/>
      <c r="WUA5" s="238"/>
      <c r="WUB5" s="238"/>
      <c r="WUC5" s="238"/>
      <c r="WUD5" s="238"/>
      <c r="WUE5" s="238"/>
      <c r="WUF5" s="238"/>
      <c r="WUG5" s="238"/>
      <c r="WUH5" s="238"/>
      <c r="WUI5" s="238"/>
      <c r="WUJ5" s="238"/>
      <c r="WUK5" s="238"/>
      <c r="WUL5" s="238"/>
      <c r="WUM5" s="238"/>
      <c r="WUN5" s="238"/>
      <c r="WUO5" s="238"/>
      <c r="WUP5" s="238"/>
      <c r="WUQ5" s="238"/>
      <c r="WUR5" s="238"/>
      <c r="WUS5" s="238"/>
      <c r="WUT5" s="238"/>
      <c r="WUU5" s="238"/>
      <c r="WUV5" s="238"/>
      <c r="WUW5" s="238"/>
      <c r="WUX5" s="238"/>
      <c r="WUY5" s="238"/>
      <c r="WUZ5" s="238"/>
      <c r="WVA5" s="238"/>
      <c r="WVB5" s="238"/>
      <c r="WVC5" s="238"/>
      <c r="WVD5" s="238"/>
      <c r="WVE5" s="238"/>
      <c r="WVF5" s="238"/>
      <c r="WVG5" s="238"/>
      <c r="WVH5" s="238"/>
      <c r="WVI5" s="238"/>
      <c r="WVJ5" s="238"/>
      <c r="WVK5" s="238"/>
      <c r="WVL5" s="238"/>
      <c r="WVM5" s="238"/>
      <c r="WVN5" s="238"/>
      <c r="WVO5" s="238"/>
      <c r="WVP5" s="238"/>
      <c r="WVQ5" s="238"/>
      <c r="WVR5" s="238"/>
      <c r="WVS5" s="238"/>
      <c r="WVT5" s="238"/>
      <c r="WVU5" s="238"/>
      <c r="WVV5" s="238"/>
      <c r="WVW5" s="238"/>
      <c r="WVX5" s="238"/>
      <c r="WVY5" s="238"/>
      <c r="WVZ5" s="238"/>
      <c r="WWA5" s="238"/>
      <c r="WWB5" s="238"/>
      <c r="WWC5" s="238"/>
      <c r="WWD5" s="238"/>
      <c r="WWE5" s="238"/>
      <c r="WWF5" s="238"/>
      <c r="WWG5" s="238"/>
      <c r="WWH5" s="238"/>
      <c r="WWI5" s="238"/>
      <c r="WWJ5" s="238"/>
      <c r="WWK5" s="238"/>
      <c r="WWL5" s="238"/>
      <c r="WWM5" s="238"/>
      <c r="WWN5" s="238"/>
      <c r="WWO5" s="238"/>
      <c r="WWP5" s="238"/>
      <c r="WWQ5" s="238"/>
      <c r="WWR5" s="238"/>
      <c r="WWS5" s="238"/>
      <c r="WWT5" s="238"/>
      <c r="WWU5" s="238"/>
      <c r="WWV5" s="238"/>
      <c r="WWW5" s="238"/>
      <c r="WWX5" s="238"/>
      <c r="WWY5" s="238"/>
      <c r="WWZ5" s="238"/>
      <c r="WXA5" s="238"/>
      <c r="WXB5" s="238"/>
      <c r="WXC5" s="238"/>
      <c r="WXD5" s="238"/>
      <c r="WXE5" s="238"/>
      <c r="WXF5" s="238"/>
      <c r="WXG5" s="238"/>
      <c r="WXH5" s="238"/>
      <c r="WXI5" s="238"/>
      <c r="WXJ5" s="238"/>
      <c r="WXK5" s="238"/>
      <c r="WXL5" s="238"/>
      <c r="WXM5" s="238"/>
      <c r="WXN5" s="238"/>
      <c r="WXO5" s="238"/>
      <c r="WXP5" s="238"/>
      <c r="WXQ5" s="238"/>
      <c r="WXR5" s="238"/>
      <c r="WXS5" s="238"/>
      <c r="WXT5" s="238"/>
      <c r="WXU5" s="238"/>
      <c r="WXV5" s="238"/>
      <c r="WXW5" s="238"/>
      <c r="WXX5" s="238"/>
      <c r="WXY5" s="238"/>
      <c r="WXZ5" s="238"/>
      <c r="WYA5" s="238"/>
      <c r="WYB5" s="238"/>
      <c r="WYC5" s="238"/>
      <c r="WYD5" s="238"/>
      <c r="WYE5" s="238"/>
      <c r="WYF5" s="238"/>
      <c r="WYG5" s="238"/>
      <c r="WYH5" s="238"/>
      <c r="WYI5" s="238"/>
      <c r="WYJ5" s="238"/>
      <c r="WYK5" s="238"/>
      <c r="WYL5" s="238"/>
      <c r="WYM5" s="238"/>
      <c r="WYN5" s="238"/>
      <c r="WYO5" s="238"/>
      <c r="WYP5" s="238"/>
      <c r="WYQ5" s="238"/>
      <c r="WYR5" s="238"/>
      <c r="WYS5" s="238"/>
      <c r="WYT5" s="238"/>
      <c r="WYU5" s="238"/>
      <c r="WYV5" s="238"/>
      <c r="WYW5" s="238"/>
      <c r="WYX5" s="238"/>
      <c r="WYY5" s="238"/>
      <c r="WYZ5" s="238"/>
      <c r="WZA5" s="238"/>
      <c r="WZB5" s="238"/>
      <c r="WZC5" s="238"/>
      <c r="WZD5" s="238"/>
      <c r="WZE5" s="238"/>
      <c r="WZF5" s="238"/>
      <c r="WZG5" s="238"/>
      <c r="WZH5" s="238"/>
      <c r="WZI5" s="238"/>
      <c r="WZJ5" s="238"/>
      <c r="WZK5" s="238"/>
      <c r="WZL5" s="238"/>
      <c r="WZM5" s="238"/>
      <c r="WZN5" s="238"/>
      <c r="WZO5" s="238"/>
      <c r="WZP5" s="238"/>
      <c r="WZQ5" s="238"/>
      <c r="WZR5" s="238"/>
      <c r="WZS5" s="238"/>
      <c r="WZT5" s="238"/>
      <c r="WZU5" s="238"/>
      <c r="WZV5" s="238"/>
      <c r="WZW5" s="238"/>
      <c r="WZX5" s="238"/>
      <c r="WZY5" s="238"/>
      <c r="WZZ5" s="238"/>
      <c r="XAA5" s="238"/>
      <c r="XAB5" s="238"/>
      <c r="XAC5" s="238"/>
      <c r="XAD5" s="238"/>
      <c r="XAE5" s="238"/>
      <c r="XAF5" s="238"/>
      <c r="XAG5" s="238"/>
      <c r="XAH5" s="238"/>
      <c r="XAI5" s="238"/>
      <c r="XAJ5" s="238"/>
      <c r="XAK5" s="238"/>
      <c r="XAL5" s="238"/>
      <c r="XAM5" s="238"/>
      <c r="XAN5" s="238"/>
      <c r="XAO5" s="238"/>
      <c r="XAP5" s="238"/>
      <c r="XAQ5" s="238"/>
      <c r="XAR5" s="238"/>
      <c r="XAS5" s="238"/>
      <c r="XAT5" s="238"/>
      <c r="XAU5" s="238"/>
      <c r="XAV5" s="238"/>
      <c r="XAW5" s="238"/>
      <c r="XAX5" s="238"/>
      <c r="XAY5" s="238"/>
      <c r="XAZ5" s="238"/>
      <c r="XBA5" s="238"/>
      <c r="XBB5" s="238"/>
      <c r="XBC5" s="238"/>
      <c r="XBD5" s="238"/>
      <c r="XBE5" s="238"/>
      <c r="XBF5" s="238"/>
      <c r="XBG5" s="238"/>
      <c r="XBH5" s="238"/>
      <c r="XBI5" s="238"/>
      <c r="XBJ5" s="238"/>
      <c r="XBK5" s="238"/>
      <c r="XBL5" s="238"/>
      <c r="XBM5" s="238"/>
      <c r="XBN5" s="238"/>
      <c r="XBO5" s="238"/>
      <c r="XBP5" s="238"/>
      <c r="XBQ5" s="238"/>
      <c r="XBR5" s="238"/>
      <c r="XBS5" s="238"/>
      <c r="XBT5" s="238"/>
      <c r="XBU5" s="238"/>
      <c r="XBV5" s="238"/>
      <c r="XBW5" s="238"/>
      <c r="XBX5" s="238"/>
      <c r="XBY5" s="238"/>
      <c r="XBZ5" s="238"/>
      <c r="XCA5" s="238"/>
      <c r="XCB5" s="238"/>
      <c r="XCC5" s="238"/>
      <c r="XCD5" s="238"/>
      <c r="XCE5" s="238"/>
      <c r="XCF5" s="238"/>
      <c r="XCG5" s="238"/>
      <c r="XCH5" s="238"/>
      <c r="XCI5" s="238"/>
      <c r="XCJ5" s="238"/>
      <c r="XCK5" s="238"/>
      <c r="XCL5" s="238"/>
      <c r="XCM5" s="238"/>
      <c r="XCN5" s="238"/>
      <c r="XCO5" s="238"/>
      <c r="XCP5" s="238"/>
      <c r="XCQ5" s="238"/>
      <c r="XCR5" s="238"/>
      <c r="XCS5" s="238"/>
      <c r="XCT5" s="238"/>
      <c r="XCU5" s="238"/>
      <c r="XCV5" s="238"/>
      <c r="XCW5" s="238"/>
      <c r="XCX5" s="238"/>
      <c r="XCY5" s="238"/>
      <c r="XCZ5" s="238"/>
      <c r="XDA5" s="238"/>
      <c r="XDB5" s="238"/>
      <c r="XDC5" s="238"/>
      <c r="XDD5" s="238"/>
      <c r="XDE5" s="238"/>
      <c r="XDF5" s="238"/>
      <c r="XDG5" s="238"/>
      <c r="XDH5" s="238"/>
      <c r="XDI5" s="238"/>
      <c r="XDJ5" s="238"/>
      <c r="XDK5" s="238"/>
      <c r="XDL5" s="238"/>
      <c r="XDM5" s="238"/>
      <c r="XDN5" s="238"/>
      <c r="XDO5" s="238"/>
      <c r="XDP5" s="238"/>
      <c r="XDQ5" s="238"/>
      <c r="XDR5" s="238"/>
      <c r="XDS5" s="238"/>
      <c r="XDT5" s="238"/>
      <c r="XDU5" s="238"/>
      <c r="XDV5" s="238"/>
      <c r="XDW5" s="238"/>
      <c r="XDX5" s="238"/>
      <c r="XDY5" s="238"/>
      <c r="XDZ5" s="238"/>
      <c r="XEA5" s="238"/>
      <c r="XEB5" s="238"/>
      <c r="XEC5" s="238"/>
      <c r="XED5" s="238"/>
      <c r="XEE5" s="238"/>
      <c r="XEF5" s="238"/>
      <c r="XEG5" s="238"/>
      <c r="XEH5" s="238"/>
      <c r="XEI5" s="238"/>
      <c r="XEJ5" s="238"/>
      <c r="XEK5" s="238"/>
      <c r="XEL5" s="238"/>
      <c r="XEM5" s="238"/>
      <c r="XEN5" s="238"/>
      <c r="XEO5" s="238"/>
      <c r="XEP5" s="238"/>
      <c r="XEQ5" s="238"/>
      <c r="XER5" s="238"/>
      <c r="XES5" s="238"/>
      <c r="XET5" s="238"/>
      <c r="XEU5" s="238"/>
      <c r="XEV5" s="238"/>
      <c r="XEW5" s="238"/>
      <c r="XEX5" s="238"/>
      <c r="XEY5" s="238"/>
      <c r="XEZ5" s="238"/>
      <c r="XFA5" s="238"/>
      <c r="XFB5" s="238"/>
      <c r="XFC5" s="238"/>
    </row>
    <row r="6" spans="1:16383" ht="41.45" customHeight="1" x14ac:dyDescent="0.2">
      <c r="A6" s="237" t="s">
        <v>3</v>
      </c>
      <c r="B6" s="236" t="s">
        <v>4</v>
      </c>
      <c r="D6" s="5"/>
    </row>
    <row r="7" spans="1:16383" ht="15" thickBot="1" x14ac:dyDescent="0.25">
      <c r="A7" s="102"/>
      <c r="B7" s="102"/>
      <c r="D7" s="5"/>
    </row>
    <row r="8" spans="1:16383" ht="25.5" x14ac:dyDescent="0.2">
      <c r="A8" s="137" t="s">
        <v>5</v>
      </c>
      <c r="B8" s="139" t="s">
        <v>6</v>
      </c>
      <c r="C8" s="110"/>
      <c r="D8" s="5"/>
    </row>
    <row r="9" spans="1:16383" x14ac:dyDescent="0.2">
      <c r="A9" s="240" t="s">
        <v>7</v>
      </c>
      <c r="B9" s="114" t="s">
        <v>8</v>
      </c>
      <c r="C9" s="110"/>
      <c r="D9" s="5"/>
    </row>
    <row r="10" spans="1:16383" ht="25.5" x14ac:dyDescent="0.2">
      <c r="A10" s="241" t="s">
        <v>9</v>
      </c>
      <c r="B10" s="114" t="s">
        <v>10</v>
      </c>
      <c r="C10" s="110"/>
      <c r="D10" s="5"/>
    </row>
    <row r="11" spans="1:16383" ht="15" thickBot="1" x14ac:dyDescent="0.25">
      <c r="A11" s="242" t="s">
        <v>11</v>
      </c>
      <c r="B11" s="115" t="s">
        <v>12</v>
      </c>
      <c r="C11" s="110"/>
      <c r="D11" s="5"/>
    </row>
    <row r="12" spans="1:16383" x14ac:dyDescent="0.2">
      <c r="A12" s="103"/>
      <c r="B12" s="103"/>
      <c r="C12" s="110"/>
      <c r="D12" s="5"/>
    </row>
    <row r="13" spans="1:16383" ht="15" customHeight="1" thickBot="1" x14ac:dyDescent="0.25">
      <c r="A13" s="102"/>
      <c r="B13" s="102"/>
      <c r="C13" s="110"/>
      <c r="D13" s="5"/>
    </row>
    <row r="14" spans="1:16383" ht="25.5" x14ac:dyDescent="0.2">
      <c r="A14" s="136" t="s">
        <v>13</v>
      </c>
      <c r="B14" s="138" t="s">
        <v>14</v>
      </c>
      <c r="C14" s="110"/>
      <c r="D14" s="5"/>
    </row>
    <row r="15" spans="1:16383" ht="25.5" x14ac:dyDescent="0.2">
      <c r="A15" s="240" t="s">
        <v>7</v>
      </c>
      <c r="B15" s="111" t="s">
        <v>15</v>
      </c>
      <c r="C15" s="110"/>
      <c r="D15" s="5"/>
    </row>
    <row r="16" spans="1:16383" ht="25.5" x14ac:dyDescent="0.2">
      <c r="A16" s="241" t="s">
        <v>9</v>
      </c>
      <c r="B16" s="111" t="s">
        <v>16</v>
      </c>
      <c r="C16" s="110"/>
      <c r="D16" s="5"/>
    </row>
    <row r="17" spans="1:253" ht="25.5" x14ac:dyDescent="0.2">
      <c r="A17" s="240" t="s">
        <v>17</v>
      </c>
      <c r="B17" s="111" t="s">
        <v>18</v>
      </c>
      <c r="C17" s="110"/>
      <c r="D17" s="5"/>
    </row>
    <row r="18" spans="1:253" ht="15" thickBot="1" x14ac:dyDescent="0.25">
      <c r="A18" s="242" t="s">
        <v>11</v>
      </c>
      <c r="B18" s="113" t="s">
        <v>19</v>
      </c>
      <c r="C18" s="110"/>
      <c r="D18" s="5"/>
    </row>
    <row r="19" spans="1:253" x14ac:dyDescent="0.2">
      <c r="B19" s="109"/>
      <c r="C19" s="110"/>
      <c r="D19" s="5"/>
    </row>
    <row r="20" spans="1:253" ht="15" x14ac:dyDescent="0.2">
      <c r="A20" s="108" t="s">
        <v>20</v>
      </c>
      <c r="B20" s="107"/>
      <c r="C20" s="110"/>
      <c r="D20" s="5"/>
    </row>
    <row r="21" spans="1:253" s="17" customFormat="1" ht="12.75" customHeight="1" thickBot="1" x14ac:dyDescent="0.25">
      <c r="A21" s="14"/>
      <c r="B21" s="15"/>
      <c r="C21" s="12"/>
      <c r="D21" s="12"/>
      <c r="E21" s="12"/>
      <c r="F21" s="12"/>
      <c r="G21" s="12"/>
      <c r="H21" s="12"/>
      <c r="I21" s="11"/>
      <c r="J21" s="30"/>
      <c r="K21" s="12"/>
      <c r="L21" s="12"/>
      <c r="M21" s="10"/>
      <c r="N21" s="16"/>
      <c r="O21" s="13"/>
      <c r="P21" s="12"/>
      <c r="Q21" s="13"/>
      <c r="R21" s="13"/>
      <c r="S21" s="12"/>
      <c r="T21" s="12"/>
      <c r="U21" s="11"/>
      <c r="V21" s="11"/>
      <c r="W21" s="16"/>
    </row>
    <row r="22" spans="1:253" ht="15.75" thickBot="1" x14ac:dyDescent="0.25">
      <c r="A22" s="246" t="s">
        <v>21</v>
      </c>
      <c r="B22" s="247"/>
      <c r="C22" s="110"/>
      <c r="D22" s="5"/>
    </row>
    <row r="23" spans="1:253" s="18" customFormat="1" x14ac:dyDescent="0.25">
      <c r="A23" s="134" t="s">
        <v>22</v>
      </c>
      <c r="B23" s="135" t="s">
        <v>23</v>
      </c>
      <c r="C23" s="112"/>
    </row>
    <row r="24" spans="1:253" s="18" customFormat="1" x14ac:dyDescent="0.25">
      <c r="A24" s="116" t="s">
        <v>24</v>
      </c>
      <c r="B24" s="111" t="s">
        <v>25</v>
      </c>
      <c r="C24" s="104"/>
      <c r="D24" s="33"/>
      <c r="E24" s="31"/>
      <c r="F24" s="32"/>
      <c r="G24" s="33"/>
      <c r="H24" s="31"/>
      <c r="I24" s="32"/>
      <c r="J24" s="33"/>
      <c r="K24" s="31"/>
      <c r="L24" s="32"/>
      <c r="M24" s="33"/>
      <c r="N24" s="31"/>
      <c r="O24" s="32"/>
      <c r="P24" s="33"/>
      <c r="Q24" s="31"/>
      <c r="R24" s="32"/>
      <c r="S24" s="33"/>
      <c r="T24" s="31"/>
      <c r="U24" s="32"/>
      <c r="V24" s="33"/>
      <c r="W24" s="31"/>
      <c r="X24" s="32"/>
      <c r="Y24" s="33"/>
      <c r="Z24" s="31"/>
      <c r="AA24" s="32"/>
      <c r="AB24" s="33"/>
      <c r="AC24" s="31"/>
      <c r="AD24" s="32"/>
      <c r="AE24" s="33"/>
      <c r="AF24" s="31"/>
      <c r="AG24" s="32"/>
      <c r="AH24" s="33"/>
      <c r="AI24" s="31"/>
      <c r="AJ24" s="32"/>
      <c r="AK24" s="33"/>
      <c r="AL24" s="31"/>
      <c r="AM24" s="32"/>
      <c r="AN24" s="33"/>
      <c r="AO24" s="31"/>
      <c r="AP24" s="32"/>
      <c r="AQ24" s="33"/>
      <c r="AR24" s="31"/>
      <c r="AS24" s="32"/>
      <c r="AT24" s="33"/>
      <c r="AU24" s="31"/>
      <c r="AV24" s="32"/>
      <c r="AW24" s="33"/>
      <c r="AX24" s="31"/>
      <c r="AY24" s="32"/>
      <c r="AZ24" s="33"/>
      <c r="BA24" s="31"/>
      <c r="BB24" s="32"/>
      <c r="BC24" s="33"/>
      <c r="BD24" s="31"/>
      <c r="BE24" s="32"/>
      <c r="BF24" s="33"/>
      <c r="BG24" s="31"/>
      <c r="BH24" s="32"/>
      <c r="BI24" s="33"/>
      <c r="BJ24" s="31"/>
      <c r="BK24" s="32"/>
      <c r="BL24" s="33"/>
      <c r="BM24" s="31"/>
      <c r="BN24" s="32"/>
      <c r="BO24" s="33"/>
      <c r="BP24" s="31"/>
      <c r="BQ24" s="32"/>
      <c r="BR24" s="33"/>
      <c r="BS24" s="31"/>
      <c r="BT24" s="32"/>
      <c r="BU24" s="33"/>
      <c r="BV24" s="31"/>
      <c r="BW24" s="32"/>
      <c r="BX24" s="33"/>
      <c r="BY24" s="31"/>
      <c r="BZ24" s="32"/>
      <c r="CA24" s="33"/>
      <c r="CB24" s="31"/>
      <c r="CC24" s="32"/>
      <c r="CD24" s="33"/>
      <c r="CE24" s="31"/>
      <c r="CF24" s="32"/>
      <c r="CG24" s="33"/>
      <c r="CH24" s="31"/>
      <c r="CI24" s="32"/>
      <c r="CJ24" s="33"/>
      <c r="CK24" s="31"/>
      <c r="CL24" s="32"/>
      <c r="CM24" s="33"/>
      <c r="CN24" s="31"/>
      <c r="CO24" s="32"/>
      <c r="CP24" s="33"/>
      <c r="CQ24" s="31"/>
      <c r="CR24" s="32"/>
      <c r="CS24" s="33"/>
      <c r="CT24" s="31"/>
      <c r="CU24" s="32"/>
      <c r="CV24" s="33"/>
      <c r="CW24" s="31"/>
      <c r="CX24" s="32"/>
      <c r="CY24" s="33"/>
      <c r="CZ24" s="31"/>
      <c r="DA24" s="32"/>
      <c r="DB24" s="33"/>
      <c r="DC24" s="31"/>
      <c r="DD24" s="32"/>
      <c r="DE24" s="33"/>
      <c r="DF24" s="31"/>
      <c r="DG24" s="32"/>
      <c r="DH24" s="33"/>
      <c r="DI24" s="31"/>
      <c r="DJ24" s="32"/>
      <c r="DK24" s="33"/>
      <c r="DL24" s="31"/>
      <c r="DM24" s="32"/>
      <c r="DN24" s="33"/>
      <c r="DO24" s="31"/>
      <c r="DP24" s="32"/>
      <c r="DQ24" s="33"/>
      <c r="DR24" s="31"/>
      <c r="DS24" s="32"/>
      <c r="DT24" s="33"/>
      <c r="DU24" s="31"/>
      <c r="DV24" s="32"/>
      <c r="DW24" s="33"/>
      <c r="DX24" s="31"/>
      <c r="DY24" s="32"/>
      <c r="DZ24" s="33"/>
      <c r="EA24" s="31"/>
      <c r="EB24" s="32"/>
      <c r="EC24" s="33"/>
      <c r="ED24" s="31"/>
      <c r="EE24" s="32"/>
      <c r="EF24" s="33"/>
      <c r="EG24" s="31"/>
      <c r="EH24" s="32"/>
      <c r="EI24" s="33"/>
      <c r="EJ24" s="31"/>
      <c r="EK24" s="32"/>
      <c r="EL24" s="33"/>
      <c r="EM24" s="31"/>
      <c r="EN24" s="32"/>
      <c r="EO24" s="33"/>
      <c r="EP24" s="31"/>
      <c r="EQ24" s="32"/>
      <c r="ER24" s="33"/>
      <c r="ES24" s="31"/>
      <c r="ET24" s="32"/>
      <c r="EU24" s="33"/>
      <c r="EV24" s="31"/>
      <c r="EW24" s="32"/>
      <c r="EX24" s="33"/>
      <c r="EY24" s="31"/>
      <c r="EZ24" s="32"/>
      <c r="FA24" s="33"/>
      <c r="FB24" s="31"/>
      <c r="FC24" s="32"/>
      <c r="FD24" s="33"/>
      <c r="FE24" s="31"/>
      <c r="FF24" s="32"/>
      <c r="FG24" s="33"/>
      <c r="FH24" s="31"/>
      <c r="FI24" s="32"/>
      <c r="FJ24" s="33"/>
      <c r="FK24" s="31"/>
      <c r="FL24" s="32"/>
      <c r="FM24" s="33"/>
      <c r="FN24" s="31"/>
      <c r="FO24" s="32"/>
      <c r="FP24" s="33"/>
      <c r="FQ24" s="31"/>
      <c r="FR24" s="32"/>
      <c r="FS24" s="33"/>
      <c r="FT24" s="31"/>
      <c r="FU24" s="32"/>
      <c r="FV24" s="33"/>
      <c r="FW24" s="31"/>
      <c r="FX24" s="32"/>
      <c r="FY24" s="33"/>
      <c r="FZ24" s="31"/>
      <c r="GA24" s="32"/>
      <c r="GB24" s="33"/>
      <c r="GC24" s="31"/>
      <c r="GD24" s="32"/>
      <c r="GE24" s="33"/>
      <c r="GF24" s="31"/>
      <c r="GG24" s="32"/>
      <c r="GH24" s="33"/>
      <c r="GI24" s="31"/>
      <c r="GJ24" s="32"/>
      <c r="GK24" s="33"/>
      <c r="GL24" s="31"/>
      <c r="GM24" s="32"/>
      <c r="GN24" s="33"/>
      <c r="GO24" s="31"/>
      <c r="GP24" s="32"/>
      <c r="GQ24" s="33"/>
      <c r="GR24" s="31"/>
      <c r="GS24" s="32"/>
      <c r="GT24" s="33"/>
      <c r="GU24" s="31"/>
      <c r="GV24" s="32"/>
      <c r="GW24" s="33"/>
      <c r="GX24" s="31"/>
      <c r="GY24" s="32"/>
      <c r="GZ24" s="33"/>
      <c r="HA24" s="31"/>
      <c r="HB24" s="32"/>
      <c r="HC24" s="33"/>
      <c r="HD24" s="31"/>
      <c r="HE24" s="32"/>
      <c r="HF24" s="33"/>
      <c r="HG24" s="31"/>
      <c r="HH24" s="32"/>
      <c r="HI24" s="33"/>
      <c r="HJ24" s="31"/>
      <c r="HK24" s="32"/>
      <c r="HL24" s="33"/>
      <c r="HM24" s="31"/>
      <c r="HN24" s="32"/>
      <c r="HO24" s="33"/>
      <c r="HP24" s="31"/>
      <c r="HQ24" s="32"/>
      <c r="HR24" s="33"/>
      <c r="HS24" s="31"/>
      <c r="HT24" s="32"/>
      <c r="HU24" s="33"/>
      <c r="HV24" s="31"/>
      <c r="HW24" s="32"/>
      <c r="HX24" s="33"/>
      <c r="HY24" s="31"/>
      <c r="HZ24" s="32"/>
      <c r="IA24" s="33"/>
      <c r="IB24" s="31"/>
      <c r="IC24" s="32"/>
      <c r="ID24" s="33"/>
      <c r="IE24" s="31"/>
      <c r="IF24" s="32"/>
      <c r="IG24" s="33"/>
      <c r="IH24" s="31"/>
      <c r="II24" s="32"/>
      <c r="IJ24" s="33"/>
      <c r="IK24" s="31"/>
      <c r="IL24" s="32"/>
      <c r="IM24" s="33"/>
      <c r="IN24" s="31"/>
      <c r="IO24" s="32"/>
      <c r="IP24" s="33"/>
      <c r="IQ24" s="31"/>
      <c r="IR24" s="32"/>
      <c r="IS24" s="33"/>
    </row>
    <row r="25" spans="1:253" s="18" customFormat="1" x14ac:dyDescent="0.25">
      <c r="A25" s="116" t="s">
        <v>26</v>
      </c>
      <c r="B25" s="111" t="s">
        <v>27</v>
      </c>
      <c r="C25" s="112"/>
    </row>
    <row r="26" spans="1:253" s="18" customFormat="1" ht="25.5" x14ac:dyDescent="0.25">
      <c r="A26" s="117" t="s">
        <v>28</v>
      </c>
      <c r="B26" s="111" t="s">
        <v>29</v>
      </c>
      <c r="C26" s="112"/>
    </row>
    <row r="27" spans="1:253" s="18" customFormat="1" ht="25.5" x14ac:dyDescent="0.25">
      <c r="A27" s="117" t="s">
        <v>30</v>
      </c>
      <c r="B27" s="111" t="s">
        <v>31</v>
      </c>
      <c r="C27" s="112"/>
    </row>
    <row r="28" spans="1:253" s="18" customFormat="1" x14ac:dyDescent="0.25">
      <c r="A28" s="116" t="s">
        <v>32</v>
      </c>
      <c r="B28" s="111" t="s">
        <v>33</v>
      </c>
      <c r="C28" s="112"/>
    </row>
    <row r="29" spans="1:253" s="18" customFormat="1" x14ac:dyDescent="0.25">
      <c r="A29" s="116" t="s">
        <v>34</v>
      </c>
      <c r="B29" s="111" t="s">
        <v>35</v>
      </c>
      <c r="C29" s="112"/>
    </row>
    <row r="30" spans="1:253" s="18" customFormat="1" x14ac:dyDescent="0.25">
      <c r="A30" s="116" t="s">
        <v>36</v>
      </c>
      <c r="B30" s="111" t="s">
        <v>37</v>
      </c>
      <c r="C30" s="112"/>
    </row>
    <row r="31" spans="1:253" s="18" customFormat="1" ht="25.5" x14ac:dyDescent="0.25">
      <c r="A31" s="116" t="s">
        <v>13</v>
      </c>
      <c r="B31" s="118" t="s">
        <v>14</v>
      </c>
      <c r="C31" s="112"/>
    </row>
    <row r="32" spans="1:253" s="18" customFormat="1" x14ac:dyDescent="0.25">
      <c r="A32" s="116" t="s">
        <v>5</v>
      </c>
      <c r="B32" s="118" t="s">
        <v>38</v>
      </c>
      <c r="C32" s="112"/>
    </row>
    <row r="33" spans="1:4" s="18" customFormat="1" x14ac:dyDescent="0.25">
      <c r="A33" s="116" t="s">
        <v>39</v>
      </c>
      <c r="B33" s="118" t="s">
        <v>40</v>
      </c>
      <c r="C33" s="112"/>
    </row>
    <row r="34" spans="1:4" s="18" customFormat="1" x14ac:dyDescent="0.25">
      <c r="A34" s="116" t="s">
        <v>41</v>
      </c>
      <c r="B34" s="118" t="s">
        <v>42</v>
      </c>
      <c r="C34" s="112"/>
    </row>
    <row r="35" spans="1:4" s="18" customFormat="1" x14ac:dyDescent="0.25">
      <c r="A35" s="116" t="s">
        <v>43</v>
      </c>
      <c r="B35" s="111" t="s">
        <v>44</v>
      </c>
      <c r="C35" s="112"/>
    </row>
    <row r="36" spans="1:4" s="18" customFormat="1" x14ac:dyDescent="0.25">
      <c r="A36" s="116" t="s">
        <v>45</v>
      </c>
      <c r="B36" s="111" t="s">
        <v>46</v>
      </c>
      <c r="C36" s="112"/>
    </row>
    <row r="37" spans="1:4" s="18" customFormat="1" x14ac:dyDescent="0.25">
      <c r="A37" s="116" t="s">
        <v>47</v>
      </c>
      <c r="B37" s="111" t="s">
        <v>48</v>
      </c>
      <c r="C37" s="112"/>
    </row>
    <row r="38" spans="1:4" s="18" customFormat="1" x14ac:dyDescent="0.25">
      <c r="A38" s="116" t="s">
        <v>49</v>
      </c>
      <c r="B38" s="111" t="s">
        <v>50</v>
      </c>
      <c r="C38" s="112"/>
    </row>
    <row r="39" spans="1:4" s="18" customFormat="1" x14ac:dyDescent="0.25">
      <c r="A39" s="116" t="s">
        <v>51</v>
      </c>
      <c r="B39" s="111" t="s">
        <v>52</v>
      </c>
      <c r="C39" s="112"/>
    </row>
    <row r="40" spans="1:4" s="18" customFormat="1" x14ac:dyDescent="0.25">
      <c r="A40" s="116" t="s">
        <v>53</v>
      </c>
      <c r="B40" s="111" t="s">
        <v>54</v>
      </c>
      <c r="C40" s="112"/>
    </row>
    <row r="41" spans="1:4" s="18" customFormat="1" x14ac:dyDescent="0.25">
      <c r="A41" s="116" t="s">
        <v>55</v>
      </c>
      <c r="B41" s="111" t="s">
        <v>56</v>
      </c>
      <c r="C41" s="112"/>
    </row>
    <row r="42" spans="1:4" s="18" customFormat="1" x14ac:dyDescent="0.25">
      <c r="A42" s="116" t="s">
        <v>57</v>
      </c>
      <c r="B42" s="111" t="s">
        <v>58</v>
      </c>
      <c r="C42" s="112"/>
    </row>
    <row r="43" spans="1:4" s="18" customFormat="1" ht="15" thickBot="1" x14ac:dyDescent="0.3">
      <c r="A43" s="119" t="s">
        <v>59</v>
      </c>
      <c r="B43" s="120" t="s">
        <v>60</v>
      </c>
      <c r="C43" s="112"/>
    </row>
    <row r="44" spans="1:4" s="18" customFormat="1" ht="15" thickBot="1" x14ac:dyDescent="0.3">
      <c r="A44" s="121"/>
      <c r="B44" s="122"/>
      <c r="C44" s="112"/>
    </row>
    <row r="45" spans="1:4" ht="15" x14ac:dyDescent="0.2">
      <c r="A45" s="140" t="s">
        <v>61</v>
      </c>
      <c r="B45" s="123"/>
      <c r="C45" s="110"/>
      <c r="D45" s="5"/>
    </row>
    <row r="46" spans="1:4" s="18" customFormat="1" ht="26.25" thickBot="1" x14ac:dyDescent="0.3">
      <c r="A46" s="124" t="s">
        <v>62</v>
      </c>
      <c r="B46" s="125" t="s">
        <v>63</v>
      </c>
      <c r="C46" s="112"/>
    </row>
    <row r="47" spans="1:4" s="18" customFormat="1" ht="15" x14ac:dyDescent="0.25">
      <c r="A47" s="14"/>
      <c r="B47" s="15"/>
      <c r="C47" s="112"/>
    </row>
    <row r="48" spans="1:4" s="18" customFormat="1" x14ac:dyDescent="0.25">
      <c r="A48" s="9"/>
      <c r="B48" s="9"/>
      <c r="C48" s="112"/>
    </row>
    <row r="49" spans="1:4" s="18" customFormat="1" ht="14.65" customHeight="1" x14ac:dyDescent="0.25">
      <c r="A49" s="126" t="s">
        <v>64</v>
      </c>
      <c r="B49" s="127"/>
      <c r="C49" s="112"/>
    </row>
    <row r="50" spans="1:4" x14ac:dyDescent="0.2">
      <c r="A50" s="128" t="s">
        <v>65</v>
      </c>
      <c r="B50" s="129"/>
      <c r="C50" s="110"/>
      <c r="D50" s="5"/>
    </row>
    <row r="51" spans="1:4" s="18" customFormat="1" x14ac:dyDescent="0.25">
      <c r="A51" s="141" t="s">
        <v>66</v>
      </c>
      <c r="B51" s="130"/>
      <c r="C51" s="112"/>
    </row>
    <row r="52" spans="1:4" x14ac:dyDescent="0.2">
      <c r="C52" s="110"/>
      <c r="D52" s="5"/>
    </row>
    <row r="53" spans="1:4" ht="15" x14ac:dyDescent="0.2">
      <c r="A53" s="105" t="s">
        <v>67</v>
      </c>
      <c r="B53" s="106"/>
      <c r="C53" s="110"/>
      <c r="D53" s="5"/>
    </row>
    <row r="54" spans="1:4" ht="15" thickBot="1" x14ac:dyDescent="0.25">
      <c r="A54" s="102"/>
      <c r="B54" s="102"/>
      <c r="C54" s="17"/>
      <c r="D54" s="5"/>
    </row>
    <row r="55" spans="1:4" ht="70.5" customHeight="1" thickBot="1" x14ac:dyDescent="0.25">
      <c r="A55" s="244" t="s">
        <v>68</v>
      </c>
      <c r="B55" s="245"/>
      <c r="C55" s="17"/>
      <c r="D55" s="5"/>
    </row>
    <row r="56" spans="1:4" x14ac:dyDescent="0.2">
      <c r="C56" s="17"/>
      <c r="D56" s="5"/>
    </row>
  </sheetData>
  <mergeCells count="2">
    <mergeCell ref="A55:B55"/>
    <mergeCell ref="A22:B22"/>
  </mergeCells>
  <dataValidations count="2">
    <dataValidation allowBlank="1" showInputMessage="1" showErrorMessage="1" promptTitle="Technical" prompt="technical interpretation related to every single attribute line and directly derived from its technical property (schema or validation error causes sync interruption)" sqref="A31" xr:uid="{C1932CC2-7305-456B-AEFA-0E0218151A9C}"/>
    <dataValidation allowBlank="1" showInputMessage="1" showErrorMessage="1" promptTitle="Business" prompt="business driven status interpretation, relatively derived from the (main) attribute property with the strongest status inside a pair attribution." sqref="A32" xr:uid="{41283809-436B-44F5-9367-4E39C2B1CAAE}"/>
  </dataValidations>
  <hyperlinks>
    <hyperlink ref="A49:B49" r:id="rId1" display="* For more information on GDSN Attributes, see: 'GS1 GDSN Attributes with BMS ID and xPath' via the Maintenance release on https://www.gs1.org/standards/gdsn" xr:uid="{EEF8053A-2C8B-40E8-AFCC-A4CDC89E6A3E}"/>
    <hyperlink ref="A50:B50" r:id="rId2" display="** For more information on Attribute Definitions for Business, see: https://www.gs1.org/standards/attribute-definitions-for-business" xr:uid="{AB6481F4-1A9E-4B56-BD9E-D14BEC88AC9D}"/>
    <hyperlink ref="A51:B51" r:id="rId3" display="*** For all BMS Code lists see: http://apps.gs1.org/GDD/Pages/clHome.aspx" xr:uid="{B964C65D-2D54-49D1-AC4B-834471378629}"/>
    <hyperlink ref="A51" r:id="rId4" xr:uid="{62949E45-E2EF-4C7D-A3C2-EA5A6181E35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1" tint="4.9989318521683403E-2"/>
  </sheetPr>
  <dimension ref="A1:XFC26"/>
  <sheetViews>
    <sheetView zoomScaleNormal="100" workbookViewId="0">
      <pane ySplit="4" topLeftCell="A24" activePane="bottomLeft" state="frozen"/>
      <selection pane="bottomLeft" activeCell="D63" sqref="D63"/>
    </sheetView>
  </sheetViews>
  <sheetFormatPr defaultColWidth="0" defaultRowHeight="14.25" x14ac:dyDescent="0.2"/>
  <cols>
    <col min="1" max="1" width="19.42578125" style="5" customWidth="1"/>
    <col min="2" max="2" width="14.42578125" style="5" customWidth="1"/>
    <col min="3" max="3" width="24.42578125" style="5" bestFit="1" customWidth="1"/>
    <col min="4" max="4" width="116.42578125" style="5" customWidth="1"/>
    <col min="5" max="16384" width="5.42578125" style="5" hidden="1"/>
  </cols>
  <sheetData>
    <row r="1" spans="1:16383" ht="35.25" customHeight="1" x14ac:dyDescent="0.2">
      <c r="A1" s="1"/>
      <c r="B1" s="19"/>
      <c r="C1" s="3" t="s">
        <v>69</v>
      </c>
      <c r="D1" s="2"/>
    </row>
    <row r="2" spans="1:16383" ht="33.75" customHeight="1" x14ac:dyDescent="0.3">
      <c r="A2" s="1"/>
      <c r="B2" s="20"/>
      <c r="C2" s="4" t="s">
        <v>70</v>
      </c>
      <c r="D2" s="1"/>
    </row>
    <row r="3" spans="1:16383" s="17" customFormat="1" ht="17.25" customHeight="1" x14ac:dyDescent="0.2">
      <c r="A3" s="14"/>
      <c r="B3" s="15"/>
      <c r="C3" s="100"/>
      <c r="D3" s="100"/>
      <c r="E3" s="12"/>
      <c r="F3" s="12"/>
      <c r="G3" s="12"/>
      <c r="H3" s="12"/>
      <c r="I3" s="12"/>
      <c r="J3" s="12"/>
      <c r="K3" s="11"/>
      <c r="L3" s="30"/>
      <c r="M3" s="12"/>
      <c r="N3" s="12"/>
      <c r="O3" s="10"/>
      <c r="P3" s="16"/>
      <c r="Q3" s="13"/>
      <c r="R3" s="12"/>
      <c r="S3" s="13"/>
      <c r="T3" s="13"/>
      <c r="U3" s="12"/>
      <c r="V3" s="12"/>
      <c r="W3" s="11"/>
      <c r="X3" s="11"/>
      <c r="Y3" s="16"/>
    </row>
    <row r="4" spans="1:16383" s="35" customFormat="1" ht="18" customHeight="1" thickBot="1" x14ac:dyDescent="0.2">
      <c r="A4" s="36" t="s">
        <v>71</v>
      </c>
      <c r="B4" s="37" t="s">
        <v>72</v>
      </c>
      <c r="C4" s="36" t="s">
        <v>73</v>
      </c>
      <c r="D4" s="46" t="s">
        <v>74</v>
      </c>
    </row>
    <row r="5" spans="1:16383" s="18" customFormat="1" x14ac:dyDescent="0.25">
      <c r="A5" s="142">
        <v>42489</v>
      </c>
      <c r="B5" s="143" t="s">
        <v>75</v>
      </c>
      <c r="C5" s="143" t="s">
        <v>76</v>
      </c>
      <c r="D5" s="144" t="s">
        <v>77</v>
      </c>
    </row>
    <row r="6" spans="1:16383" s="18" customFormat="1" ht="77.25" thickBot="1" x14ac:dyDescent="0.3">
      <c r="A6" s="145">
        <v>42550</v>
      </c>
      <c r="B6" s="146" t="s">
        <v>78</v>
      </c>
      <c r="C6" s="146" t="s">
        <v>76</v>
      </c>
      <c r="D6" s="147" t="s">
        <v>79</v>
      </c>
    </row>
    <row r="7" spans="1:16383" s="18" customFormat="1" ht="115.5" thickBot="1" x14ac:dyDescent="0.3">
      <c r="A7" s="148">
        <v>42612</v>
      </c>
      <c r="B7" s="149" t="s">
        <v>80</v>
      </c>
      <c r="C7" s="149" t="s">
        <v>76</v>
      </c>
      <c r="D7" s="150" t="s">
        <v>81</v>
      </c>
    </row>
    <row r="8" spans="1:16383" s="18" customFormat="1" x14ac:dyDescent="0.25">
      <c r="A8" s="151">
        <v>42690</v>
      </c>
      <c r="B8" s="152" t="s">
        <v>82</v>
      </c>
      <c r="C8" s="152" t="s">
        <v>83</v>
      </c>
      <c r="D8" s="153" t="s">
        <v>84</v>
      </c>
    </row>
    <row r="9" spans="1:16383" s="18" customFormat="1" ht="369.75" x14ac:dyDescent="0.25">
      <c r="A9" s="151"/>
      <c r="B9" s="152"/>
      <c r="C9" s="152"/>
      <c r="D9" s="153" t="s">
        <v>85</v>
      </c>
    </row>
    <row r="10" spans="1:16383" ht="39" thickBot="1" x14ac:dyDescent="0.25">
      <c r="A10" s="145"/>
      <c r="B10" s="146"/>
      <c r="C10" s="146"/>
      <c r="D10" s="147" t="s">
        <v>86</v>
      </c>
    </row>
    <row r="11" spans="1:16383" ht="139.5" customHeight="1" thickBot="1" x14ac:dyDescent="0.25">
      <c r="A11" s="145">
        <v>42796</v>
      </c>
      <c r="B11" s="146" t="s">
        <v>87</v>
      </c>
      <c r="C11" s="146" t="s">
        <v>83</v>
      </c>
      <c r="D11" s="147" t="s">
        <v>88</v>
      </c>
      <c r="E11" s="7" t="s">
        <v>87</v>
      </c>
      <c r="F11" s="7" t="s">
        <v>83</v>
      </c>
      <c r="G11" s="8" t="s">
        <v>89</v>
      </c>
      <c r="H11" s="6">
        <v>42796</v>
      </c>
      <c r="I11" s="7" t="s">
        <v>87</v>
      </c>
      <c r="J11" s="7" t="s">
        <v>83</v>
      </c>
      <c r="K11" s="8" t="s">
        <v>89</v>
      </c>
      <c r="L11" s="6">
        <v>42796</v>
      </c>
      <c r="M11" s="7" t="s">
        <v>87</v>
      </c>
      <c r="N11" s="7" t="s">
        <v>83</v>
      </c>
      <c r="O11" s="8" t="s">
        <v>89</v>
      </c>
      <c r="P11" s="6">
        <v>42796</v>
      </c>
      <c r="Q11" s="7" t="s">
        <v>87</v>
      </c>
      <c r="R11" s="7" t="s">
        <v>83</v>
      </c>
      <c r="S11" s="8" t="s">
        <v>89</v>
      </c>
      <c r="T11" s="6">
        <v>42796</v>
      </c>
      <c r="U11" s="7" t="s">
        <v>87</v>
      </c>
      <c r="V11" s="7" t="s">
        <v>83</v>
      </c>
      <c r="W11" s="8" t="s">
        <v>89</v>
      </c>
      <c r="X11" s="6">
        <v>42796</v>
      </c>
      <c r="Y11" s="7" t="s">
        <v>87</v>
      </c>
      <c r="Z11" s="7" t="s">
        <v>83</v>
      </c>
      <c r="AA11" s="8" t="s">
        <v>89</v>
      </c>
      <c r="AB11" s="6">
        <v>42796</v>
      </c>
      <c r="AC11" s="7" t="s">
        <v>87</v>
      </c>
      <c r="AD11" s="7" t="s">
        <v>83</v>
      </c>
      <c r="AE11" s="8" t="s">
        <v>89</v>
      </c>
      <c r="AF11" s="6">
        <v>42796</v>
      </c>
      <c r="AG11" s="7" t="s">
        <v>87</v>
      </c>
      <c r="AH11" s="7" t="s">
        <v>83</v>
      </c>
      <c r="AI11" s="8" t="s">
        <v>89</v>
      </c>
      <c r="AJ11" s="6">
        <v>42796</v>
      </c>
      <c r="AK11" s="7" t="s">
        <v>87</v>
      </c>
      <c r="AL11" s="7" t="s">
        <v>83</v>
      </c>
      <c r="AM11" s="8" t="s">
        <v>89</v>
      </c>
      <c r="AN11" s="6">
        <v>42796</v>
      </c>
      <c r="AO11" s="7" t="s">
        <v>87</v>
      </c>
      <c r="AP11" s="7" t="s">
        <v>83</v>
      </c>
      <c r="AQ11" s="8" t="s">
        <v>89</v>
      </c>
      <c r="AR11" s="6">
        <v>42796</v>
      </c>
      <c r="AS11" s="7" t="s">
        <v>87</v>
      </c>
      <c r="AT11" s="7" t="s">
        <v>83</v>
      </c>
      <c r="AU11" s="8" t="s">
        <v>89</v>
      </c>
      <c r="AV11" s="6">
        <v>42796</v>
      </c>
      <c r="AW11" s="7" t="s">
        <v>87</v>
      </c>
      <c r="AX11" s="7" t="s">
        <v>83</v>
      </c>
      <c r="AY11" s="8" t="s">
        <v>89</v>
      </c>
      <c r="AZ11" s="6">
        <v>42796</v>
      </c>
      <c r="BA11" s="7" t="s">
        <v>87</v>
      </c>
      <c r="BB11" s="7" t="s">
        <v>83</v>
      </c>
      <c r="BC11" s="8" t="s">
        <v>89</v>
      </c>
      <c r="BD11" s="6">
        <v>42796</v>
      </c>
      <c r="BE11" s="7" t="s">
        <v>87</v>
      </c>
      <c r="BF11" s="7" t="s">
        <v>83</v>
      </c>
      <c r="BG11" s="8" t="s">
        <v>89</v>
      </c>
      <c r="BH11" s="6">
        <v>42796</v>
      </c>
      <c r="BI11" s="7" t="s">
        <v>87</v>
      </c>
      <c r="BJ11" s="7" t="s">
        <v>83</v>
      </c>
      <c r="BK11" s="8" t="s">
        <v>89</v>
      </c>
      <c r="BL11" s="6">
        <v>42796</v>
      </c>
      <c r="BM11" s="7" t="s">
        <v>87</v>
      </c>
      <c r="BN11" s="7" t="s">
        <v>83</v>
      </c>
      <c r="BO11" s="8" t="s">
        <v>89</v>
      </c>
      <c r="BP11" s="6">
        <v>42796</v>
      </c>
      <c r="BQ11" s="7" t="s">
        <v>87</v>
      </c>
      <c r="BR11" s="7" t="s">
        <v>83</v>
      </c>
      <c r="BS11" s="8" t="s">
        <v>89</v>
      </c>
      <c r="BT11" s="6">
        <v>42796</v>
      </c>
      <c r="BU11" s="7" t="s">
        <v>87</v>
      </c>
      <c r="BV11" s="7" t="s">
        <v>83</v>
      </c>
      <c r="BW11" s="8" t="s">
        <v>89</v>
      </c>
      <c r="BX11" s="6">
        <v>42796</v>
      </c>
      <c r="BY11" s="7" t="s">
        <v>87</v>
      </c>
      <c r="BZ11" s="7" t="s">
        <v>83</v>
      </c>
      <c r="CA11" s="8" t="s">
        <v>89</v>
      </c>
      <c r="CB11" s="6">
        <v>42796</v>
      </c>
      <c r="CC11" s="7" t="s">
        <v>87</v>
      </c>
      <c r="CD11" s="7" t="s">
        <v>83</v>
      </c>
      <c r="CE11" s="8" t="s">
        <v>89</v>
      </c>
      <c r="CF11" s="6">
        <v>42796</v>
      </c>
      <c r="CG11" s="7" t="s">
        <v>87</v>
      </c>
      <c r="CH11" s="7" t="s">
        <v>83</v>
      </c>
      <c r="CI11" s="8" t="s">
        <v>89</v>
      </c>
      <c r="CJ11" s="6">
        <v>42796</v>
      </c>
      <c r="CK11" s="7" t="s">
        <v>87</v>
      </c>
      <c r="CL11" s="7" t="s">
        <v>83</v>
      </c>
      <c r="CM11" s="8" t="s">
        <v>89</v>
      </c>
      <c r="CN11" s="6">
        <v>42796</v>
      </c>
      <c r="CO11" s="7" t="s">
        <v>87</v>
      </c>
      <c r="CP11" s="7" t="s">
        <v>83</v>
      </c>
      <c r="CQ11" s="8" t="s">
        <v>89</v>
      </c>
      <c r="CR11" s="6">
        <v>42796</v>
      </c>
      <c r="CS11" s="7" t="s">
        <v>87</v>
      </c>
      <c r="CT11" s="7" t="s">
        <v>83</v>
      </c>
      <c r="CU11" s="8" t="s">
        <v>89</v>
      </c>
      <c r="CV11" s="6">
        <v>42796</v>
      </c>
      <c r="CW11" s="7" t="s">
        <v>87</v>
      </c>
      <c r="CX11" s="7" t="s">
        <v>83</v>
      </c>
      <c r="CY11" s="8" t="s">
        <v>89</v>
      </c>
      <c r="CZ11" s="6">
        <v>42796</v>
      </c>
      <c r="DA11" s="7" t="s">
        <v>87</v>
      </c>
      <c r="DB11" s="7" t="s">
        <v>83</v>
      </c>
      <c r="DC11" s="8" t="s">
        <v>89</v>
      </c>
      <c r="DD11" s="6">
        <v>42796</v>
      </c>
      <c r="DE11" s="7" t="s">
        <v>87</v>
      </c>
      <c r="DF11" s="7" t="s">
        <v>83</v>
      </c>
      <c r="DG11" s="8" t="s">
        <v>89</v>
      </c>
      <c r="DH11" s="6">
        <v>42796</v>
      </c>
      <c r="DI11" s="7" t="s">
        <v>87</v>
      </c>
      <c r="DJ11" s="7" t="s">
        <v>83</v>
      </c>
      <c r="DK11" s="8" t="s">
        <v>89</v>
      </c>
      <c r="DL11" s="6">
        <v>42796</v>
      </c>
      <c r="DM11" s="7" t="s">
        <v>87</v>
      </c>
      <c r="DN11" s="7" t="s">
        <v>83</v>
      </c>
      <c r="DO11" s="8" t="s">
        <v>89</v>
      </c>
      <c r="DP11" s="6">
        <v>42796</v>
      </c>
      <c r="DQ11" s="7" t="s">
        <v>87</v>
      </c>
      <c r="DR11" s="7" t="s">
        <v>83</v>
      </c>
      <c r="DS11" s="8" t="s">
        <v>89</v>
      </c>
      <c r="DT11" s="6">
        <v>42796</v>
      </c>
      <c r="DU11" s="7" t="s">
        <v>87</v>
      </c>
      <c r="DV11" s="7" t="s">
        <v>83</v>
      </c>
      <c r="DW11" s="8" t="s">
        <v>89</v>
      </c>
      <c r="DX11" s="6">
        <v>42796</v>
      </c>
      <c r="DY11" s="7" t="s">
        <v>87</v>
      </c>
      <c r="DZ11" s="7" t="s">
        <v>83</v>
      </c>
      <c r="EA11" s="8" t="s">
        <v>89</v>
      </c>
      <c r="EB11" s="6">
        <v>42796</v>
      </c>
      <c r="EC11" s="7" t="s">
        <v>87</v>
      </c>
      <c r="ED11" s="7" t="s">
        <v>83</v>
      </c>
      <c r="EE11" s="8" t="s">
        <v>89</v>
      </c>
      <c r="EF11" s="6">
        <v>42796</v>
      </c>
      <c r="EG11" s="7" t="s">
        <v>87</v>
      </c>
      <c r="EH11" s="7" t="s">
        <v>83</v>
      </c>
      <c r="EI11" s="8" t="s">
        <v>89</v>
      </c>
      <c r="EJ11" s="6">
        <v>42796</v>
      </c>
      <c r="EK11" s="7" t="s">
        <v>87</v>
      </c>
      <c r="EL11" s="7" t="s">
        <v>83</v>
      </c>
      <c r="EM11" s="8" t="s">
        <v>89</v>
      </c>
      <c r="EN11" s="6">
        <v>42796</v>
      </c>
      <c r="EO11" s="7" t="s">
        <v>87</v>
      </c>
      <c r="EP11" s="7" t="s">
        <v>83</v>
      </c>
      <c r="EQ11" s="8" t="s">
        <v>89</v>
      </c>
      <c r="ER11" s="6">
        <v>42796</v>
      </c>
      <c r="ES11" s="7" t="s">
        <v>87</v>
      </c>
      <c r="ET11" s="7" t="s">
        <v>83</v>
      </c>
      <c r="EU11" s="8" t="s">
        <v>89</v>
      </c>
      <c r="EV11" s="6">
        <v>42796</v>
      </c>
      <c r="EW11" s="7" t="s">
        <v>87</v>
      </c>
      <c r="EX11" s="7" t="s">
        <v>83</v>
      </c>
      <c r="EY11" s="8" t="s">
        <v>89</v>
      </c>
      <c r="EZ11" s="6">
        <v>42796</v>
      </c>
      <c r="FA11" s="7" t="s">
        <v>87</v>
      </c>
      <c r="FB11" s="7" t="s">
        <v>83</v>
      </c>
      <c r="FC11" s="8" t="s">
        <v>89</v>
      </c>
      <c r="FD11" s="6">
        <v>42796</v>
      </c>
      <c r="FE11" s="7" t="s">
        <v>87</v>
      </c>
      <c r="FF11" s="7" t="s">
        <v>83</v>
      </c>
      <c r="FG11" s="8" t="s">
        <v>89</v>
      </c>
      <c r="FH11" s="6">
        <v>42796</v>
      </c>
      <c r="FI11" s="7" t="s">
        <v>87</v>
      </c>
      <c r="FJ11" s="7" t="s">
        <v>83</v>
      </c>
      <c r="FK11" s="8" t="s">
        <v>89</v>
      </c>
      <c r="FL11" s="6">
        <v>42796</v>
      </c>
      <c r="FM11" s="7" t="s">
        <v>87</v>
      </c>
      <c r="FN11" s="7" t="s">
        <v>83</v>
      </c>
      <c r="FO11" s="8" t="s">
        <v>89</v>
      </c>
      <c r="FP11" s="6">
        <v>42796</v>
      </c>
      <c r="FQ11" s="7" t="s">
        <v>87</v>
      </c>
      <c r="FR11" s="7" t="s">
        <v>83</v>
      </c>
      <c r="FS11" s="8" t="s">
        <v>89</v>
      </c>
      <c r="FT11" s="6">
        <v>42796</v>
      </c>
      <c r="FU11" s="7" t="s">
        <v>87</v>
      </c>
      <c r="FV11" s="7" t="s">
        <v>83</v>
      </c>
      <c r="FW11" s="8" t="s">
        <v>89</v>
      </c>
      <c r="FX11" s="6">
        <v>42796</v>
      </c>
      <c r="FY11" s="7" t="s">
        <v>87</v>
      </c>
      <c r="FZ11" s="7" t="s">
        <v>83</v>
      </c>
      <c r="GA11" s="8" t="s">
        <v>89</v>
      </c>
      <c r="GB11" s="6">
        <v>42796</v>
      </c>
      <c r="GC11" s="7" t="s">
        <v>87</v>
      </c>
      <c r="GD11" s="7" t="s">
        <v>83</v>
      </c>
      <c r="GE11" s="8" t="s">
        <v>89</v>
      </c>
      <c r="GF11" s="6">
        <v>42796</v>
      </c>
      <c r="GG11" s="7" t="s">
        <v>87</v>
      </c>
      <c r="GH11" s="7" t="s">
        <v>83</v>
      </c>
      <c r="GI11" s="8" t="s">
        <v>89</v>
      </c>
      <c r="GJ11" s="6">
        <v>42796</v>
      </c>
      <c r="GK11" s="7" t="s">
        <v>87</v>
      </c>
      <c r="GL11" s="7" t="s">
        <v>83</v>
      </c>
      <c r="GM11" s="8" t="s">
        <v>89</v>
      </c>
      <c r="GN11" s="6">
        <v>42796</v>
      </c>
      <c r="GO11" s="7" t="s">
        <v>87</v>
      </c>
      <c r="GP11" s="7" t="s">
        <v>83</v>
      </c>
      <c r="GQ11" s="8" t="s">
        <v>89</v>
      </c>
      <c r="GR11" s="6">
        <v>42796</v>
      </c>
      <c r="GS11" s="7" t="s">
        <v>87</v>
      </c>
      <c r="GT11" s="7" t="s">
        <v>83</v>
      </c>
      <c r="GU11" s="8" t="s">
        <v>89</v>
      </c>
      <c r="GV11" s="6">
        <v>42796</v>
      </c>
      <c r="GW11" s="7" t="s">
        <v>87</v>
      </c>
      <c r="GX11" s="7" t="s">
        <v>83</v>
      </c>
      <c r="GY11" s="8" t="s">
        <v>89</v>
      </c>
      <c r="GZ11" s="6">
        <v>42796</v>
      </c>
      <c r="HA11" s="7" t="s">
        <v>87</v>
      </c>
      <c r="HB11" s="7" t="s">
        <v>83</v>
      </c>
      <c r="HC11" s="8" t="s">
        <v>89</v>
      </c>
      <c r="HD11" s="6">
        <v>42796</v>
      </c>
      <c r="HE11" s="7" t="s">
        <v>87</v>
      </c>
      <c r="HF11" s="7" t="s">
        <v>83</v>
      </c>
      <c r="HG11" s="8" t="s">
        <v>89</v>
      </c>
      <c r="HH11" s="6">
        <v>42796</v>
      </c>
      <c r="HI11" s="7" t="s">
        <v>87</v>
      </c>
      <c r="HJ11" s="7" t="s">
        <v>83</v>
      </c>
      <c r="HK11" s="8" t="s">
        <v>89</v>
      </c>
      <c r="HL11" s="6">
        <v>42796</v>
      </c>
      <c r="HM11" s="7" t="s">
        <v>87</v>
      </c>
      <c r="HN11" s="7" t="s">
        <v>83</v>
      </c>
      <c r="HO11" s="8" t="s">
        <v>89</v>
      </c>
      <c r="HP11" s="6">
        <v>42796</v>
      </c>
      <c r="HQ11" s="7" t="s">
        <v>87</v>
      </c>
      <c r="HR11" s="7" t="s">
        <v>83</v>
      </c>
      <c r="HS11" s="8" t="s">
        <v>89</v>
      </c>
      <c r="HT11" s="6">
        <v>42796</v>
      </c>
      <c r="HU11" s="7" t="s">
        <v>87</v>
      </c>
      <c r="HV11" s="7" t="s">
        <v>83</v>
      </c>
      <c r="HW11" s="8" t="s">
        <v>89</v>
      </c>
      <c r="HX11" s="6">
        <v>42796</v>
      </c>
      <c r="HY11" s="7" t="s">
        <v>87</v>
      </c>
      <c r="HZ11" s="7" t="s">
        <v>83</v>
      </c>
      <c r="IA11" s="8" t="s">
        <v>89</v>
      </c>
      <c r="IB11" s="6">
        <v>42796</v>
      </c>
      <c r="IC11" s="7" t="s">
        <v>87</v>
      </c>
      <c r="ID11" s="7" t="s">
        <v>83</v>
      </c>
      <c r="IE11" s="8" t="s">
        <v>89</v>
      </c>
      <c r="IF11" s="6">
        <v>42796</v>
      </c>
      <c r="IG11" s="7" t="s">
        <v>87</v>
      </c>
      <c r="IH11" s="7" t="s">
        <v>83</v>
      </c>
      <c r="II11" s="8" t="s">
        <v>89</v>
      </c>
      <c r="IJ11" s="6">
        <v>42796</v>
      </c>
      <c r="IK11" s="7" t="s">
        <v>87</v>
      </c>
      <c r="IL11" s="7" t="s">
        <v>83</v>
      </c>
      <c r="IM11" s="8" t="s">
        <v>89</v>
      </c>
      <c r="IN11" s="6">
        <v>42796</v>
      </c>
      <c r="IO11" s="7" t="s">
        <v>87</v>
      </c>
      <c r="IP11" s="7" t="s">
        <v>83</v>
      </c>
      <c r="IQ11" s="8" t="s">
        <v>89</v>
      </c>
      <c r="IR11" s="6">
        <v>42796</v>
      </c>
      <c r="IS11" s="7" t="s">
        <v>87</v>
      </c>
      <c r="IT11" s="7" t="s">
        <v>83</v>
      </c>
      <c r="IU11" s="8" t="s">
        <v>89</v>
      </c>
      <c r="IV11" s="6">
        <v>42796</v>
      </c>
      <c r="IW11" s="7" t="s">
        <v>87</v>
      </c>
      <c r="IX11" s="7" t="s">
        <v>83</v>
      </c>
      <c r="IY11" s="8" t="s">
        <v>89</v>
      </c>
      <c r="IZ11" s="6">
        <v>42796</v>
      </c>
      <c r="JA11" s="7" t="s">
        <v>87</v>
      </c>
      <c r="JB11" s="7" t="s">
        <v>83</v>
      </c>
      <c r="JC11" s="8" t="s">
        <v>89</v>
      </c>
      <c r="JD11" s="6">
        <v>42796</v>
      </c>
      <c r="JE11" s="7" t="s">
        <v>87</v>
      </c>
      <c r="JF11" s="7" t="s">
        <v>83</v>
      </c>
      <c r="JG11" s="8" t="s">
        <v>89</v>
      </c>
      <c r="JH11" s="6">
        <v>42796</v>
      </c>
      <c r="JI11" s="7" t="s">
        <v>87</v>
      </c>
      <c r="JJ11" s="7" t="s">
        <v>83</v>
      </c>
      <c r="JK11" s="8" t="s">
        <v>89</v>
      </c>
      <c r="JL11" s="6">
        <v>42796</v>
      </c>
      <c r="JM11" s="7" t="s">
        <v>87</v>
      </c>
      <c r="JN11" s="7" t="s">
        <v>83</v>
      </c>
      <c r="JO11" s="8" t="s">
        <v>89</v>
      </c>
      <c r="JP11" s="6">
        <v>42796</v>
      </c>
      <c r="JQ11" s="7" t="s">
        <v>87</v>
      </c>
      <c r="JR11" s="7" t="s">
        <v>83</v>
      </c>
      <c r="JS11" s="8" t="s">
        <v>89</v>
      </c>
      <c r="JT11" s="6">
        <v>42796</v>
      </c>
      <c r="JU11" s="7" t="s">
        <v>87</v>
      </c>
      <c r="JV11" s="7" t="s">
        <v>83</v>
      </c>
      <c r="JW11" s="8" t="s">
        <v>89</v>
      </c>
      <c r="JX11" s="6">
        <v>42796</v>
      </c>
      <c r="JY11" s="7" t="s">
        <v>87</v>
      </c>
      <c r="JZ11" s="7" t="s">
        <v>83</v>
      </c>
      <c r="KA11" s="8" t="s">
        <v>89</v>
      </c>
      <c r="KB11" s="6">
        <v>42796</v>
      </c>
      <c r="KC11" s="7" t="s">
        <v>87</v>
      </c>
      <c r="KD11" s="7" t="s">
        <v>83</v>
      </c>
      <c r="KE11" s="8" t="s">
        <v>89</v>
      </c>
      <c r="KF11" s="6">
        <v>42796</v>
      </c>
      <c r="KG11" s="7" t="s">
        <v>87</v>
      </c>
      <c r="KH11" s="7" t="s">
        <v>83</v>
      </c>
      <c r="KI11" s="8" t="s">
        <v>89</v>
      </c>
      <c r="KJ11" s="6">
        <v>42796</v>
      </c>
      <c r="KK11" s="7" t="s">
        <v>87</v>
      </c>
      <c r="KL11" s="7" t="s">
        <v>83</v>
      </c>
      <c r="KM11" s="8" t="s">
        <v>89</v>
      </c>
      <c r="KN11" s="6">
        <v>42796</v>
      </c>
      <c r="KO11" s="7" t="s">
        <v>87</v>
      </c>
      <c r="KP11" s="7" t="s">
        <v>83</v>
      </c>
      <c r="KQ11" s="8" t="s">
        <v>89</v>
      </c>
      <c r="KR11" s="6">
        <v>42796</v>
      </c>
      <c r="KS11" s="7" t="s">
        <v>87</v>
      </c>
      <c r="KT11" s="7" t="s">
        <v>83</v>
      </c>
      <c r="KU11" s="8" t="s">
        <v>89</v>
      </c>
      <c r="KV11" s="6">
        <v>42796</v>
      </c>
      <c r="KW11" s="7" t="s">
        <v>87</v>
      </c>
      <c r="KX11" s="7" t="s">
        <v>83</v>
      </c>
      <c r="KY11" s="8" t="s">
        <v>89</v>
      </c>
      <c r="KZ11" s="6">
        <v>42796</v>
      </c>
      <c r="LA11" s="7" t="s">
        <v>87</v>
      </c>
      <c r="LB11" s="7" t="s">
        <v>83</v>
      </c>
      <c r="LC11" s="8" t="s">
        <v>89</v>
      </c>
      <c r="LD11" s="6">
        <v>42796</v>
      </c>
      <c r="LE11" s="7" t="s">
        <v>87</v>
      </c>
      <c r="LF11" s="7" t="s">
        <v>83</v>
      </c>
      <c r="LG11" s="8" t="s">
        <v>89</v>
      </c>
      <c r="LH11" s="6">
        <v>42796</v>
      </c>
      <c r="LI11" s="7" t="s">
        <v>87</v>
      </c>
      <c r="LJ11" s="7" t="s">
        <v>83</v>
      </c>
      <c r="LK11" s="8" t="s">
        <v>89</v>
      </c>
      <c r="LL11" s="6">
        <v>42796</v>
      </c>
      <c r="LM11" s="7" t="s">
        <v>87</v>
      </c>
      <c r="LN11" s="7" t="s">
        <v>83</v>
      </c>
      <c r="LO11" s="8" t="s">
        <v>89</v>
      </c>
      <c r="LP11" s="6">
        <v>42796</v>
      </c>
      <c r="LQ11" s="7" t="s">
        <v>87</v>
      </c>
      <c r="LR11" s="7" t="s">
        <v>83</v>
      </c>
      <c r="LS11" s="8" t="s">
        <v>89</v>
      </c>
      <c r="LT11" s="6">
        <v>42796</v>
      </c>
      <c r="LU11" s="7" t="s">
        <v>87</v>
      </c>
      <c r="LV11" s="7" t="s">
        <v>83</v>
      </c>
      <c r="LW11" s="8" t="s">
        <v>89</v>
      </c>
      <c r="LX11" s="6">
        <v>42796</v>
      </c>
      <c r="LY11" s="7" t="s">
        <v>87</v>
      </c>
      <c r="LZ11" s="7" t="s">
        <v>83</v>
      </c>
      <c r="MA11" s="8" t="s">
        <v>89</v>
      </c>
      <c r="MB11" s="6">
        <v>42796</v>
      </c>
      <c r="MC11" s="7" t="s">
        <v>87</v>
      </c>
      <c r="MD11" s="7" t="s">
        <v>83</v>
      </c>
      <c r="ME11" s="8" t="s">
        <v>89</v>
      </c>
      <c r="MF11" s="6">
        <v>42796</v>
      </c>
      <c r="MG11" s="7" t="s">
        <v>87</v>
      </c>
      <c r="MH11" s="7" t="s">
        <v>83</v>
      </c>
      <c r="MI11" s="8" t="s">
        <v>89</v>
      </c>
      <c r="MJ11" s="6">
        <v>42796</v>
      </c>
      <c r="MK11" s="7" t="s">
        <v>87</v>
      </c>
      <c r="ML11" s="7" t="s">
        <v>83</v>
      </c>
      <c r="MM11" s="8" t="s">
        <v>89</v>
      </c>
      <c r="MN11" s="6">
        <v>42796</v>
      </c>
      <c r="MO11" s="7" t="s">
        <v>87</v>
      </c>
      <c r="MP11" s="7" t="s">
        <v>83</v>
      </c>
      <c r="MQ11" s="8" t="s">
        <v>89</v>
      </c>
      <c r="MR11" s="6">
        <v>42796</v>
      </c>
      <c r="MS11" s="7" t="s">
        <v>87</v>
      </c>
      <c r="MT11" s="7" t="s">
        <v>83</v>
      </c>
      <c r="MU11" s="8" t="s">
        <v>89</v>
      </c>
      <c r="MV11" s="6">
        <v>42796</v>
      </c>
      <c r="MW11" s="7" t="s">
        <v>87</v>
      </c>
      <c r="MX11" s="7" t="s">
        <v>83</v>
      </c>
      <c r="MY11" s="8" t="s">
        <v>89</v>
      </c>
      <c r="MZ11" s="6">
        <v>42796</v>
      </c>
      <c r="NA11" s="7" t="s">
        <v>87</v>
      </c>
      <c r="NB11" s="7" t="s">
        <v>83</v>
      </c>
      <c r="NC11" s="8" t="s">
        <v>89</v>
      </c>
      <c r="ND11" s="6">
        <v>42796</v>
      </c>
      <c r="NE11" s="7" t="s">
        <v>87</v>
      </c>
      <c r="NF11" s="7" t="s">
        <v>83</v>
      </c>
      <c r="NG11" s="8" t="s">
        <v>89</v>
      </c>
      <c r="NH11" s="6">
        <v>42796</v>
      </c>
      <c r="NI11" s="7" t="s">
        <v>87</v>
      </c>
      <c r="NJ11" s="7" t="s">
        <v>83</v>
      </c>
      <c r="NK11" s="8" t="s">
        <v>89</v>
      </c>
      <c r="NL11" s="6">
        <v>42796</v>
      </c>
      <c r="NM11" s="7" t="s">
        <v>87</v>
      </c>
      <c r="NN11" s="7" t="s">
        <v>83</v>
      </c>
      <c r="NO11" s="8" t="s">
        <v>89</v>
      </c>
      <c r="NP11" s="6">
        <v>42796</v>
      </c>
      <c r="NQ11" s="7" t="s">
        <v>87</v>
      </c>
      <c r="NR11" s="7" t="s">
        <v>83</v>
      </c>
      <c r="NS11" s="8" t="s">
        <v>89</v>
      </c>
      <c r="NT11" s="6">
        <v>42796</v>
      </c>
      <c r="NU11" s="7" t="s">
        <v>87</v>
      </c>
      <c r="NV11" s="7" t="s">
        <v>83</v>
      </c>
      <c r="NW11" s="8" t="s">
        <v>89</v>
      </c>
      <c r="NX11" s="6">
        <v>42796</v>
      </c>
      <c r="NY11" s="7" t="s">
        <v>87</v>
      </c>
      <c r="NZ11" s="7" t="s">
        <v>83</v>
      </c>
      <c r="OA11" s="8" t="s">
        <v>89</v>
      </c>
      <c r="OB11" s="6">
        <v>42796</v>
      </c>
      <c r="OC11" s="7" t="s">
        <v>87</v>
      </c>
      <c r="OD11" s="7" t="s">
        <v>83</v>
      </c>
      <c r="OE11" s="8" t="s">
        <v>89</v>
      </c>
      <c r="OF11" s="6">
        <v>42796</v>
      </c>
      <c r="OG11" s="7" t="s">
        <v>87</v>
      </c>
      <c r="OH11" s="7" t="s">
        <v>83</v>
      </c>
      <c r="OI11" s="8" t="s">
        <v>89</v>
      </c>
      <c r="OJ11" s="6">
        <v>42796</v>
      </c>
      <c r="OK11" s="7" t="s">
        <v>87</v>
      </c>
      <c r="OL11" s="7" t="s">
        <v>83</v>
      </c>
      <c r="OM11" s="8" t="s">
        <v>89</v>
      </c>
      <c r="ON11" s="6">
        <v>42796</v>
      </c>
      <c r="OO11" s="7" t="s">
        <v>87</v>
      </c>
      <c r="OP11" s="7" t="s">
        <v>83</v>
      </c>
      <c r="OQ11" s="8" t="s">
        <v>89</v>
      </c>
      <c r="OR11" s="6">
        <v>42796</v>
      </c>
      <c r="OS11" s="7" t="s">
        <v>87</v>
      </c>
      <c r="OT11" s="7" t="s">
        <v>83</v>
      </c>
      <c r="OU11" s="8" t="s">
        <v>89</v>
      </c>
      <c r="OV11" s="6">
        <v>42796</v>
      </c>
      <c r="OW11" s="7" t="s">
        <v>87</v>
      </c>
      <c r="OX11" s="7" t="s">
        <v>83</v>
      </c>
      <c r="OY11" s="8" t="s">
        <v>89</v>
      </c>
      <c r="OZ11" s="6">
        <v>42796</v>
      </c>
      <c r="PA11" s="7" t="s">
        <v>87</v>
      </c>
      <c r="PB11" s="7" t="s">
        <v>83</v>
      </c>
      <c r="PC11" s="8" t="s">
        <v>89</v>
      </c>
      <c r="PD11" s="6">
        <v>42796</v>
      </c>
      <c r="PE11" s="7" t="s">
        <v>87</v>
      </c>
      <c r="PF11" s="7" t="s">
        <v>83</v>
      </c>
      <c r="PG11" s="8" t="s">
        <v>89</v>
      </c>
      <c r="PH11" s="6">
        <v>42796</v>
      </c>
      <c r="PI11" s="7" t="s">
        <v>87</v>
      </c>
      <c r="PJ11" s="7" t="s">
        <v>83</v>
      </c>
      <c r="PK11" s="8" t="s">
        <v>89</v>
      </c>
      <c r="PL11" s="6">
        <v>42796</v>
      </c>
      <c r="PM11" s="7" t="s">
        <v>87</v>
      </c>
      <c r="PN11" s="7" t="s">
        <v>83</v>
      </c>
      <c r="PO11" s="8" t="s">
        <v>89</v>
      </c>
      <c r="PP11" s="6">
        <v>42796</v>
      </c>
      <c r="PQ11" s="7" t="s">
        <v>87</v>
      </c>
      <c r="PR11" s="7" t="s">
        <v>83</v>
      </c>
      <c r="PS11" s="8" t="s">
        <v>89</v>
      </c>
      <c r="PT11" s="6">
        <v>42796</v>
      </c>
      <c r="PU11" s="7" t="s">
        <v>87</v>
      </c>
      <c r="PV11" s="7" t="s">
        <v>83</v>
      </c>
      <c r="PW11" s="8" t="s">
        <v>89</v>
      </c>
      <c r="PX11" s="6">
        <v>42796</v>
      </c>
      <c r="PY11" s="7" t="s">
        <v>87</v>
      </c>
      <c r="PZ11" s="7" t="s">
        <v>83</v>
      </c>
      <c r="QA11" s="8" t="s">
        <v>89</v>
      </c>
      <c r="QB11" s="6">
        <v>42796</v>
      </c>
      <c r="QC11" s="7" t="s">
        <v>87</v>
      </c>
      <c r="QD11" s="7" t="s">
        <v>83</v>
      </c>
      <c r="QE11" s="8" t="s">
        <v>89</v>
      </c>
      <c r="QF11" s="6">
        <v>42796</v>
      </c>
      <c r="QG11" s="7" t="s">
        <v>87</v>
      </c>
      <c r="QH11" s="7" t="s">
        <v>83</v>
      </c>
      <c r="QI11" s="8" t="s">
        <v>89</v>
      </c>
      <c r="QJ11" s="6">
        <v>42796</v>
      </c>
      <c r="QK11" s="7" t="s">
        <v>87</v>
      </c>
      <c r="QL11" s="7" t="s">
        <v>83</v>
      </c>
      <c r="QM11" s="8" t="s">
        <v>89</v>
      </c>
      <c r="QN11" s="6">
        <v>42796</v>
      </c>
      <c r="QO11" s="7" t="s">
        <v>87</v>
      </c>
      <c r="QP11" s="7" t="s">
        <v>83</v>
      </c>
      <c r="QQ11" s="8" t="s">
        <v>89</v>
      </c>
      <c r="QR11" s="6">
        <v>42796</v>
      </c>
      <c r="QS11" s="7" t="s">
        <v>87</v>
      </c>
      <c r="QT11" s="7" t="s">
        <v>83</v>
      </c>
      <c r="QU11" s="8" t="s">
        <v>89</v>
      </c>
      <c r="QV11" s="6">
        <v>42796</v>
      </c>
      <c r="QW11" s="7" t="s">
        <v>87</v>
      </c>
      <c r="QX11" s="7" t="s">
        <v>83</v>
      </c>
      <c r="QY11" s="8" t="s">
        <v>89</v>
      </c>
      <c r="QZ11" s="6">
        <v>42796</v>
      </c>
      <c r="RA11" s="7" t="s">
        <v>87</v>
      </c>
      <c r="RB11" s="7" t="s">
        <v>83</v>
      </c>
      <c r="RC11" s="8" t="s">
        <v>89</v>
      </c>
      <c r="RD11" s="6">
        <v>42796</v>
      </c>
      <c r="RE11" s="7" t="s">
        <v>87</v>
      </c>
      <c r="RF11" s="7" t="s">
        <v>83</v>
      </c>
      <c r="RG11" s="8" t="s">
        <v>89</v>
      </c>
      <c r="RH11" s="6">
        <v>42796</v>
      </c>
      <c r="RI11" s="7" t="s">
        <v>87</v>
      </c>
      <c r="RJ11" s="7" t="s">
        <v>83</v>
      </c>
      <c r="RK11" s="8" t="s">
        <v>89</v>
      </c>
      <c r="RL11" s="6">
        <v>42796</v>
      </c>
      <c r="RM11" s="7" t="s">
        <v>87</v>
      </c>
      <c r="RN11" s="7" t="s">
        <v>83</v>
      </c>
      <c r="RO11" s="8" t="s">
        <v>89</v>
      </c>
      <c r="RP11" s="6">
        <v>42796</v>
      </c>
      <c r="RQ11" s="7" t="s">
        <v>87</v>
      </c>
      <c r="RR11" s="7" t="s">
        <v>83</v>
      </c>
      <c r="RS11" s="8" t="s">
        <v>89</v>
      </c>
      <c r="RT11" s="6">
        <v>42796</v>
      </c>
      <c r="RU11" s="7" t="s">
        <v>87</v>
      </c>
      <c r="RV11" s="7" t="s">
        <v>83</v>
      </c>
      <c r="RW11" s="8" t="s">
        <v>89</v>
      </c>
      <c r="RX11" s="6">
        <v>42796</v>
      </c>
      <c r="RY11" s="7" t="s">
        <v>87</v>
      </c>
      <c r="RZ11" s="7" t="s">
        <v>83</v>
      </c>
      <c r="SA11" s="8" t="s">
        <v>89</v>
      </c>
      <c r="SB11" s="6">
        <v>42796</v>
      </c>
      <c r="SC11" s="7" t="s">
        <v>87</v>
      </c>
      <c r="SD11" s="7" t="s">
        <v>83</v>
      </c>
      <c r="SE11" s="8" t="s">
        <v>89</v>
      </c>
      <c r="SF11" s="6">
        <v>42796</v>
      </c>
      <c r="SG11" s="7" t="s">
        <v>87</v>
      </c>
      <c r="SH11" s="7" t="s">
        <v>83</v>
      </c>
      <c r="SI11" s="8" t="s">
        <v>89</v>
      </c>
      <c r="SJ11" s="6">
        <v>42796</v>
      </c>
      <c r="SK11" s="7" t="s">
        <v>87</v>
      </c>
      <c r="SL11" s="7" t="s">
        <v>83</v>
      </c>
      <c r="SM11" s="8" t="s">
        <v>89</v>
      </c>
      <c r="SN11" s="6">
        <v>42796</v>
      </c>
      <c r="SO11" s="7" t="s">
        <v>87</v>
      </c>
      <c r="SP11" s="7" t="s">
        <v>83</v>
      </c>
      <c r="SQ11" s="8" t="s">
        <v>89</v>
      </c>
      <c r="SR11" s="6">
        <v>42796</v>
      </c>
      <c r="SS11" s="7" t="s">
        <v>87</v>
      </c>
      <c r="ST11" s="7" t="s">
        <v>83</v>
      </c>
      <c r="SU11" s="8" t="s">
        <v>89</v>
      </c>
      <c r="SV11" s="6">
        <v>42796</v>
      </c>
      <c r="SW11" s="7" t="s">
        <v>87</v>
      </c>
      <c r="SX11" s="7" t="s">
        <v>83</v>
      </c>
      <c r="SY11" s="8" t="s">
        <v>89</v>
      </c>
      <c r="SZ11" s="6">
        <v>42796</v>
      </c>
      <c r="TA11" s="7" t="s">
        <v>87</v>
      </c>
      <c r="TB11" s="7" t="s">
        <v>83</v>
      </c>
      <c r="TC11" s="8" t="s">
        <v>89</v>
      </c>
      <c r="TD11" s="6">
        <v>42796</v>
      </c>
      <c r="TE11" s="7" t="s">
        <v>87</v>
      </c>
      <c r="TF11" s="7" t="s">
        <v>83</v>
      </c>
      <c r="TG11" s="8" t="s">
        <v>89</v>
      </c>
      <c r="TH11" s="6">
        <v>42796</v>
      </c>
      <c r="TI11" s="7" t="s">
        <v>87</v>
      </c>
      <c r="TJ11" s="7" t="s">
        <v>83</v>
      </c>
      <c r="TK11" s="8" t="s">
        <v>89</v>
      </c>
      <c r="TL11" s="6">
        <v>42796</v>
      </c>
      <c r="TM11" s="7" t="s">
        <v>87</v>
      </c>
      <c r="TN11" s="7" t="s">
        <v>83</v>
      </c>
      <c r="TO11" s="8" t="s">
        <v>89</v>
      </c>
      <c r="TP11" s="6">
        <v>42796</v>
      </c>
      <c r="TQ11" s="7" t="s">
        <v>87</v>
      </c>
      <c r="TR11" s="7" t="s">
        <v>83</v>
      </c>
      <c r="TS11" s="8" t="s">
        <v>89</v>
      </c>
      <c r="TT11" s="6">
        <v>42796</v>
      </c>
      <c r="TU11" s="7" t="s">
        <v>87</v>
      </c>
      <c r="TV11" s="7" t="s">
        <v>83</v>
      </c>
      <c r="TW11" s="8" t="s">
        <v>89</v>
      </c>
      <c r="TX11" s="6">
        <v>42796</v>
      </c>
      <c r="TY11" s="7" t="s">
        <v>87</v>
      </c>
      <c r="TZ11" s="7" t="s">
        <v>83</v>
      </c>
      <c r="UA11" s="8" t="s">
        <v>89</v>
      </c>
      <c r="UB11" s="6">
        <v>42796</v>
      </c>
      <c r="UC11" s="7" t="s">
        <v>87</v>
      </c>
      <c r="UD11" s="7" t="s">
        <v>83</v>
      </c>
      <c r="UE11" s="8" t="s">
        <v>89</v>
      </c>
      <c r="UF11" s="6">
        <v>42796</v>
      </c>
      <c r="UG11" s="7" t="s">
        <v>87</v>
      </c>
      <c r="UH11" s="7" t="s">
        <v>83</v>
      </c>
      <c r="UI11" s="8" t="s">
        <v>89</v>
      </c>
      <c r="UJ11" s="6">
        <v>42796</v>
      </c>
      <c r="UK11" s="7" t="s">
        <v>87</v>
      </c>
      <c r="UL11" s="7" t="s">
        <v>83</v>
      </c>
      <c r="UM11" s="8" t="s">
        <v>89</v>
      </c>
      <c r="UN11" s="6">
        <v>42796</v>
      </c>
      <c r="UO11" s="7" t="s">
        <v>87</v>
      </c>
      <c r="UP11" s="7" t="s">
        <v>83</v>
      </c>
      <c r="UQ11" s="8" t="s">
        <v>89</v>
      </c>
      <c r="UR11" s="6">
        <v>42796</v>
      </c>
      <c r="US11" s="7" t="s">
        <v>87</v>
      </c>
      <c r="UT11" s="7" t="s">
        <v>83</v>
      </c>
      <c r="UU11" s="8" t="s">
        <v>89</v>
      </c>
      <c r="UV11" s="6">
        <v>42796</v>
      </c>
      <c r="UW11" s="7" t="s">
        <v>87</v>
      </c>
      <c r="UX11" s="7" t="s">
        <v>83</v>
      </c>
      <c r="UY11" s="8" t="s">
        <v>89</v>
      </c>
      <c r="UZ11" s="6">
        <v>42796</v>
      </c>
      <c r="VA11" s="7" t="s">
        <v>87</v>
      </c>
      <c r="VB11" s="7" t="s">
        <v>83</v>
      </c>
      <c r="VC11" s="8" t="s">
        <v>89</v>
      </c>
      <c r="VD11" s="6">
        <v>42796</v>
      </c>
      <c r="VE11" s="7" t="s">
        <v>87</v>
      </c>
      <c r="VF11" s="7" t="s">
        <v>83</v>
      </c>
      <c r="VG11" s="8" t="s">
        <v>89</v>
      </c>
      <c r="VH11" s="6">
        <v>42796</v>
      </c>
      <c r="VI11" s="7" t="s">
        <v>87</v>
      </c>
      <c r="VJ11" s="7" t="s">
        <v>83</v>
      </c>
      <c r="VK11" s="8" t="s">
        <v>89</v>
      </c>
      <c r="VL11" s="6">
        <v>42796</v>
      </c>
      <c r="VM11" s="7" t="s">
        <v>87</v>
      </c>
      <c r="VN11" s="7" t="s">
        <v>83</v>
      </c>
      <c r="VO11" s="8" t="s">
        <v>89</v>
      </c>
      <c r="VP11" s="6">
        <v>42796</v>
      </c>
      <c r="VQ11" s="7" t="s">
        <v>87</v>
      </c>
      <c r="VR11" s="7" t="s">
        <v>83</v>
      </c>
      <c r="VS11" s="8" t="s">
        <v>89</v>
      </c>
      <c r="VT11" s="6">
        <v>42796</v>
      </c>
      <c r="VU11" s="7" t="s">
        <v>87</v>
      </c>
      <c r="VV11" s="7" t="s">
        <v>83</v>
      </c>
      <c r="VW11" s="8" t="s">
        <v>89</v>
      </c>
      <c r="VX11" s="6">
        <v>42796</v>
      </c>
      <c r="VY11" s="7" t="s">
        <v>87</v>
      </c>
      <c r="VZ11" s="7" t="s">
        <v>83</v>
      </c>
      <c r="WA11" s="8" t="s">
        <v>89</v>
      </c>
      <c r="WB11" s="6">
        <v>42796</v>
      </c>
      <c r="WC11" s="7" t="s">
        <v>87</v>
      </c>
      <c r="WD11" s="7" t="s">
        <v>83</v>
      </c>
      <c r="WE11" s="8" t="s">
        <v>89</v>
      </c>
      <c r="WF11" s="6">
        <v>42796</v>
      </c>
      <c r="WG11" s="7" t="s">
        <v>87</v>
      </c>
      <c r="WH11" s="7" t="s">
        <v>83</v>
      </c>
      <c r="WI11" s="8" t="s">
        <v>89</v>
      </c>
      <c r="WJ11" s="6">
        <v>42796</v>
      </c>
      <c r="WK11" s="7" t="s">
        <v>87</v>
      </c>
      <c r="WL11" s="7" t="s">
        <v>83</v>
      </c>
      <c r="WM11" s="8" t="s">
        <v>89</v>
      </c>
      <c r="WN11" s="6">
        <v>42796</v>
      </c>
      <c r="WO11" s="7" t="s">
        <v>87</v>
      </c>
      <c r="WP11" s="7" t="s">
        <v>83</v>
      </c>
      <c r="WQ11" s="8" t="s">
        <v>89</v>
      </c>
      <c r="WR11" s="6">
        <v>42796</v>
      </c>
      <c r="WS11" s="7" t="s">
        <v>87</v>
      </c>
      <c r="WT11" s="7" t="s">
        <v>83</v>
      </c>
      <c r="WU11" s="8" t="s">
        <v>89</v>
      </c>
      <c r="WV11" s="6">
        <v>42796</v>
      </c>
      <c r="WW11" s="7" t="s">
        <v>87</v>
      </c>
      <c r="WX11" s="7" t="s">
        <v>83</v>
      </c>
      <c r="WY11" s="8" t="s">
        <v>89</v>
      </c>
      <c r="WZ11" s="6">
        <v>42796</v>
      </c>
      <c r="XA11" s="7" t="s">
        <v>87</v>
      </c>
      <c r="XB11" s="7" t="s">
        <v>83</v>
      </c>
      <c r="XC11" s="8" t="s">
        <v>89</v>
      </c>
      <c r="XD11" s="6">
        <v>42796</v>
      </c>
      <c r="XE11" s="7" t="s">
        <v>87</v>
      </c>
      <c r="XF11" s="7" t="s">
        <v>83</v>
      </c>
      <c r="XG11" s="8" t="s">
        <v>89</v>
      </c>
      <c r="XH11" s="6">
        <v>42796</v>
      </c>
      <c r="XI11" s="7" t="s">
        <v>87</v>
      </c>
      <c r="XJ11" s="7" t="s">
        <v>83</v>
      </c>
      <c r="XK11" s="8" t="s">
        <v>89</v>
      </c>
      <c r="XL11" s="6">
        <v>42796</v>
      </c>
      <c r="XM11" s="7" t="s">
        <v>87</v>
      </c>
      <c r="XN11" s="7" t="s">
        <v>83</v>
      </c>
      <c r="XO11" s="8" t="s">
        <v>89</v>
      </c>
      <c r="XP11" s="6">
        <v>42796</v>
      </c>
      <c r="XQ11" s="7" t="s">
        <v>87</v>
      </c>
      <c r="XR11" s="7" t="s">
        <v>83</v>
      </c>
      <c r="XS11" s="8" t="s">
        <v>89</v>
      </c>
      <c r="XT11" s="6">
        <v>42796</v>
      </c>
      <c r="XU11" s="7" t="s">
        <v>87</v>
      </c>
      <c r="XV11" s="7" t="s">
        <v>83</v>
      </c>
      <c r="XW11" s="8" t="s">
        <v>89</v>
      </c>
      <c r="XX11" s="6">
        <v>42796</v>
      </c>
      <c r="XY11" s="7" t="s">
        <v>87</v>
      </c>
      <c r="XZ11" s="7" t="s">
        <v>83</v>
      </c>
      <c r="YA11" s="8" t="s">
        <v>89</v>
      </c>
      <c r="YB11" s="6">
        <v>42796</v>
      </c>
      <c r="YC11" s="7" t="s">
        <v>87</v>
      </c>
      <c r="YD11" s="7" t="s">
        <v>83</v>
      </c>
      <c r="YE11" s="8" t="s">
        <v>89</v>
      </c>
      <c r="YF11" s="6">
        <v>42796</v>
      </c>
      <c r="YG11" s="7" t="s">
        <v>87</v>
      </c>
      <c r="YH11" s="7" t="s">
        <v>83</v>
      </c>
      <c r="YI11" s="8" t="s">
        <v>89</v>
      </c>
      <c r="YJ11" s="6">
        <v>42796</v>
      </c>
      <c r="YK11" s="7" t="s">
        <v>87</v>
      </c>
      <c r="YL11" s="7" t="s">
        <v>83</v>
      </c>
      <c r="YM11" s="8" t="s">
        <v>89</v>
      </c>
      <c r="YN11" s="6">
        <v>42796</v>
      </c>
      <c r="YO11" s="7" t="s">
        <v>87</v>
      </c>
      <c r="YP11" s="7" t="s">
        <v>83</v>
      </c>
      <c r="YQ11" s="8" t="s">
        <v>89</v>
      </c>
      <c r="YR11" s="6">
        <v>42796</v>
      </c>
      <c r="YS11" s="7" t="s">
        <v>87</v>
      </c>
      <c r="YT11" s="7" t="s">
        <v>83</v>
      </c>
      <c r="YU11" s="8" t="s">
        <v>89</v>
      </c>
      <c r="YV11" s="6">
        <v>42796</v>
      </c>
      <c r="YW11" s="7" t="s">
        <v>87</v>
      </c>
      <c r="YX11" s="7" t="s">
        <v>83</v>
      </c>
      <c r="YY11" s="8" t="s">
        <v>89</v>
      </c>
      <c r="YZ11" s="6">
        <v>42796</v>
      </c>
      <c r="ZA11" s="7" t="s">
        <v>87</v>
      </c>
      <c r="ZB11" s="7" t="s">
        <v>83</v>
      </c>
      <c r="ZC11" s="8" t="s">
        <v>89</v>
      </c>
      <c r="ZD11" s="6">
        <v>42796</v>
      </c>
      <c r="ZE11" s="7" t="s">
        <v>87</v>
      </c>
      <c r="ZF11" s="7" t="s">
        <v>83</v>
      </c>
      <c r="ZG11" s="8" t="s">
        <v>89</v>
      </c>
      <c r="ZH11" s="6">
        <v>42796</v>
      </c>
      <c r="ZI11" s="7" t="s">
        <v>87</v>
      </c>
      <c r="ZJ11" s="7" t="s">
        <v>83</v>
      </c>
      <c r="ZK11" s="8" t="s">
        <v>89</v>
      </c>
      <c r="ZL11" s="6">
        <v>42796</v>
      </c>
      <c r="ZM11" s="7" t="s">
        <v>87</v>
      </c>
      <c r="ZN11" s="7" t="s">
        <v>83</v>
      </c>
      <c r="ZO11" s="8" t="s">
        <v>89</v>
      </c>
      <c r="ZP11" s="6">
        <v>42796</v>
      </c>
      <c r="ZQ11" s="7" t="s">
        <v>87</v>
      </c>
      <c r="ZR11" s="7" t="s">
        <v>83</v>
      </c>
      <c r="ZS11" s="8" t="s">
        <v>89</v>
      </c>
      <c r="ZT11" s="6">
        <v>42796</v>
      </c>
      <c r="ZU11" s="7" t="s">
        <v>87</v>
      </c>
      <c r="ZV11" s="7" t="s">
        <v>83</v>
      </c>
      <c r="ZW11" s="8" t="s">
        <v>89</v>
      </c>
      <c r="ZX11" s="6">
        <v>42796</v>
      </c>
      <c r="ZY11" s="7" t="s">
        <v>87</v>
      </c>
      <c r="ZZ11" s="7" t="s">
        <v>83</v>
      </c>
      <c r="AAA11" s="8" t="s">
        <v>89</v>
      </c>
      <c r="AAB11" s="6">
        <v>42796</v>
      </c>
      <c r="AAC11" s="7" t="s">
        <v>87</v>
      </c>
      <c r="AAD11" s="7" t="s">
        <v>83</v>
      </c>
      <c r="AAE11" s="8" t="s">
        <v>89</v>
      </c>
      <c r="AAF11" s="6">
        <v>42796</v>
      </c>
      <c r="AAG11" s="7" t="s">
        <v>87</v>
      </c>
      <c r="AAH11" s="7" t="s">
        <v>83</v>
      </c>
      <c r="AAI11" s="8" t="s">
        <v>89</v>
      </c>
      <c r="AAJ11" s="6">
        <v>42796</v>
      </c>
      <c r="AAK11" s="7" t="s">
        <v>87</v>
      </c>
      <c r="AAL11" s="7" t="s">
        <v>83</v>
      </c>
      <c r="AAM11" s="8" t="s">
        <v>89</v>
      </c>
      <c r="AAN11" s="6">
        <v>42796</v>
      </c>
      <c r="AAO11" s="7" t="s">
        <v>87</v>
      </c>
      <c r="AAP11" s="7" t="s">
        <v>83</v>
      </c>
      <c r="AAQ11" s="8" t="s">
        <v>89</v>
      </c>
      <c r="AAR11" s="6">
        <v>42796</v>
      </c>
      <c r="AAS11" s="7" t="s">
        <v>87</v>
      </c>
      <c r="AAT11" s="7" t="s">
        <v>83</v>
      </c>
      <c r="AAU11" s="8" t="s">
        <v>89</v>
      </c>
      <c r="AAV11" s="6">
        <v>42796</v>
      </c>
      <c r="AAW11" s="7" t="s">
        <v>87</v>
      </c>
      <c r="AAX11" s="7" t="s">
        <v>83</v>
      </c>
      <c r="AAY11" s="8" t="s">
        <v>89</v>
      </c>
      <c r="AAZ11" s="6">
        <v>42796</v>
      </c>
      <c r="ABA11" s="7" t="s">
        <v>87</v>
      </c>
      <c r="ABB11" s="7" t="s">
        <v>83</v>
      </c>
      <c r="ABC11" s="8" t="s">
        <v>89</v>
      </c>
      <c r="ABD11" s="6">
        <v>42796</v>
      </c>
      <c r="ABE11" s="7" t="s">
        <v>87</v>
      </c>
      <c r="ABF11" s="7" t="s">
        <v>83</v>
      </c>
      <c r="ABG11" s="8" t="s">
        <v>89</v>
      </c>
      <c r="ABH11" s="6">
        <v>42796</v>
      </c>
      <c r="ABI11" s="7" t="s">
        <v>87</v>
      </c>
      <c r="ABJ11" s="7" t="s">
        <v>83</v>
      </c>
      <c r="ABK11" s="8" t="s">
        <v>89</v>
      </c>
      <c r="ABL11" s="6">
        <v>42796</v>
      </c>
      <c r="ABM11" s="7" t="s">
        <v>87</v>
      </c>
      <c r="ABN11" s="7" t="s">
        <v>83</v>
      </c>
      <c r="ABO11" s="8" t="s">
        <v>89</v>
      </c>
      <c r="ABP11" s="6">
        <v>42796</v>
      </c>
      <c r="ABQ11" s="7" t="s">
        <v>87</v>
      </c>
      <c r="ABR11" s="7" t="s">
        <v>83</v>
      </c>
      <c r="ABS11" s="8" t="s">
        <v>89</v>
      </c>
      <c r="ABT11" s="6">
        <v>42796</v>
      </c>
      <c r="ABU11" s="7" t="s">
        <v>87</v>
      </c>
      <c r="ABV11" s="7" t="s">
        <v>83</v>
      </c>
      <c r="ABW11" s="8" t="s">
        <v>89</v>
      </c>
      <c r="ABX11" s="6">
        <v>42796</v>
      </c>
      <c r="ABY11" s="7" t="s">
        <v>87</v>
      </c>
      <c r="ABZ11" s="7" t="s">
        <v>83</v>
      </c>
      <c r="ACA11" s="8" t="s">
        <v>89</v>
      </c>
      <c r="ACB11" s="6">
        <v>42796</v>
      </c>
      <c r="ACC11" s="7" t="s">
        <v>87</v>
      </c>
      <c r="ACD11" s="7" t="s">
        <v>83</v>
      </c>
      <c r="ACE11" s="8" t="s">
        <v>89</v>
      </c>
      <c r="ACF11" s="6">
        <v>42796</v>
      </c>
      <c r="ACG11" s="7" t="s">
        <v>87</v>
      </c>
      <c r="ACH11" s="7" t="s">
        <v>83</v>
      </c>
      <c r="ACI11" s="8" t="s">
        <v>89</v>
      </c>
      <c r="ACJ11" s="6">
        <v>42796</v>
      </c>
      <c r="ACK11" s="7" t="s">
        <v>87</v>
      </c>
      <c r="ACL11" s="7" t="s">
        <v>83</v>
      </c>
      <c r="ACM11" s="8" t="s">
        <v>89</v>
      </c>
      <c r="ACN11" s="6">
        <v>42796</v>
      </c>
      <c r="ACO11" s="7" t="s">
        <v>87</v>
      </c>
      <c r="ACP11" s="7" t="s">
        <v>83</v>
      </c>
      <c r="ACQ11" s="8" t="s">
        <v>89</v>
      </c>
      <c r="ACR11" s="6">
        <v>42796</v>
      </c>
      <c r="ACS11" s="7" t="s">
        <v>87</v>
      </c>
      <c r="ACT11" s="7" t="s">
        <v>83</v>
      </c>
      <c r="ACU11" s="8" t="s">
        <v>89</v>
      </c>
      <c r="ACV11" s="6">
        <v>42796</v>
      </c>
      <c r="ACW11" s="7" t="s">
        <v>87</v>
      </c>
      <c r="ACX11" s="7" t="s">
        <v>83</v>
      </c>
      <c r="ACY11" s="8" t="s">
        <v>89</v>
      </c>
      <c r="ACZ11" s="6">
        <v>42796</v>
      </c>
      <c r="ADA11" s="7" t="s">
        <v>87</v>
      </c>
      <c r="ADB11" s="7" t="s">
        <v>83</v>
      </c>
      <c r="ADC11" s="8" t="s">
        <v>89</v>
      </c>
      <c r="ADD11" s="6">
        <v>42796</v>
      </c>
      <c r="ADE11" s="7" t="s">
        <v>87</v>
      </c>
      <c r="ADF11" s="7" t="s">
        <v>83</v>
      </c>
      <c r="ADG11" s="8" t="s">
        <v>89</v>
      </c>
      <c r="ADH11" s="6">
        <v>42796</v>
      </c>
      <c r="ADI11" s="7" t="s">
        <v>87</v>
      </c>
      <c r="ADJ11" s="7" t="s">
        <v>83</v>
      </c>
      <c r="ADK11" s="8" t="s">
        <v>89</v>
      </c>
      <c r="ADL11" s="6">
        <v>42796</v>
      </c>
      <c r="ADM11" s="7" t="s">
        <v>87</v>
      </c>
      <c r="ADN11" s="7" t="s">
        <v>83</v>
      </c>
      <c r="ADO11" s="8" t="s">
        <v>89</v>
      </c>
      <c r="ADP11" s="6">
        <v>42796</v>
      </c>
      <c r="ADQ11" s="7" t="s">
        <v>87</v>
      </c>
      <c r="ADR11" s="7" t="s">
        <v>83</v>
      </c>
      <c r="ADS11" s="8" t="s">
        <v>89</v>
      </c>
      <c r="ADT11" s="6">
        <v>42796</v>
      </c>
      <c r="ADU11" s="7" t="s">
        <v>87</v>
      </c>
      <c r="ADV11" s="7" t="s">
        <v>83</v>
      </c>
      <c r="ADW11" s="8" t="s">
        <v>89</v>
      </c>
      <c r="ADX11" s="6">
        <v>42796</v>
      </c>
      <c r="ADY11" s="7" t="s">
        <v>87</v>
      </c>
      <c r="ADZ11" s="7" t="s">
        <v>83</v>
      </c>
      <c r="AEA11" s="8" t="s">
        <v>89</v>
      </c>
      <c r="AEB11" s="6">
        <v>42796</v>
      </c>
      <c r="AEC11" s="7" t="s">
        <v>87</v>
      </c>
      <c r="AED11" s="7" t="s">
        <v>83</v>
      </c>
      <c r="AEE11" s="8" t="s">
        <v>89</v>
      </c>
      <c r="AEF11" s="6">
        <v>42796</v>
      </c>
      <c r="AEG11" s="7" t="s">
        <v>87</v>
      </c>
      <c r="AEH11" s="7" t="s">
        <v>83</v>
      </c>
      <c r="AEI11" s="8" t="s">
        <v>89</v>
      </c>
      <c r="AEJ11" s="6">
        <v>42796</v>
      </c>
      <c r="AEK11" s="7" t="s">
        <v>87</v>
      </c>
      <c r="AEL11" s="7" t="s">
        <v>83</v>
      </c>
      <c r="AEM11" s="8" t="s">
        <v>89</v>
      </c>
      <c r="AEN11" s="6">
        <v>42796</v>
      </c>
      <c r="AEO11" s="7" t="s">
        <v>87</v>
      </c>
      <c r="AEP11" s="7" t="s">
        <v>83</v>
      </c>
      <c r="AEQ11" s="8" t="s">
        <v>89</v>
      </c>
      <c r="AER11" s="6">
        <v>42796</v>
      </c>
      <c r="AES11" s="7" t="s">
        <v>87</v>
      </c>
      <c r="AET11" s="7" t="s">
        <v>83</v>
      </c>
      <c r="AEU11" s="8" t="s">
        <v>89</v>
      </c>
      <c r="AEV11" s="6">
        <v>42796</v>
      </c>
      <c r="AEW11" s="7" t="s">
        <v>87</v>
      </c>
      <c r="AEX11" s="7" t="s">
        <v>83</v>
      </c>
      <c r="AEY11" s="8" t="s">
        <v>89</v>
      </c>
      <c r="AEZ11" s="6">
        <v>42796</v>
      </c>
      <c r="AFA11" s="7" t="s">
        <v>87</v>
      </c>
      <c r="AFB11" s="7" t="s">
        <v>83</v>
      </c>
      <c r="AFC11" s="8" t="s">
        <v>89</v>
      </c>
      <c r="AFD11" s="6">
        <v>42796</v>
      </c>
      <c r="AFE11" s="7" t="s">
        <v>87</v>
      </c>
      <c r="AFF11" s="7" t="s">
        <v>83</v>
      </c>
      <c r="AFG11" s="8" t="s">
        <v>89</v>
      </c>
      <c r="AFH11" s="6">
        <v>42796</v>
      </c>
      <c r="AFI11" s="7" t="s">
        <v>87</v>
      </c>
      <c r="AFJ11" s="7" t="s">
        <v>83</v>
      </c>
      <c r="AFK11" s="8" t="s">
        <v>89</v>
      </c>
      <c r="AFL11" s="6">
        <v>42796</v>
      </c>
      <c r="AFM11" s="7" t="s">
        <v>87</v>
      </c>
      <c r="AFN11" s="7" t="s">
        <v>83</v>
      </c>
      <c r="AFO11" s="8" t="s">
        <v>89</v>
      </c>
      <c r="AFP11" s="6">
        <v>42796</v>
      </c>
      <c r="AFQ11" s="7" t="s">
        <v>87</v>
      </c>
      <c r="AFR11" s="7" t="s">
        <v>83</v>
      </c>
      <c r="AFS11" s="8" t="s">
        <v>89</v>
      </c>
      <c r="AFT11" s="6">
        <v>42796</v>
      </c>
      <c r="AFU11" s="7" t="s">
        <v>87</v>
      </c>
      <c r="AFV11" s="7" t="s">
        <v>83</v>
      </c>
      <c r="AFW11" s="8" t="s">
        <v>89</v>
      </c>
      <c r="AFX11" s="6">
        <v>42796</v>
      </c>
      <c r="AFY11" s="7" t="s">
        <v>87</v>
      </c>
      <c r="AFZ11" s="7" t="s">
        <v>83</v>
      </c>
      <c r="AGA11" s="8" t="s">
        <v>89</v>
      </c>
      <c r="AGB11" s="6">
        <v>42796</v>
      </c>
      <c r="AGC11" s="7" t="s">
        <v>87</v>
      </c>
      <c r="AGD11" s="7" t="s">
        <v>83</v>
      </c>
      <c r="AGE11" s="8" t="s">
        <v>89</v>
      </c>
      <c r="AGF11" s="6">
        <v>42796</v>
      </c>
      <c r="AGG11" s="7" t="s">
        <v>87</v>
      </c>
      <c r="AGH11" s="7" t="s">
        <v>83</v>
      </c>
      <c r="AGI11" s="8" t="s">
        <v>89</v>
      </c>
      <c r="AGJ11" s="6">
        <v>42796</v>
      </c>
      <c r="AGK11" s="7" t="s">
        <v>87</v>
      </c>
      <c r="AGL11" s="7" t="s">
        <v>83</v>
      </c>
      <c r="AGM11" s="8" t="s">
        <v>89</v>
      </c>
      <c r="AGN11" s="6">
        <v>42796</v>
      </c>
      <c r="AGO11" s="7" t="s">
        <v>87</v>
      </c>
      <c r="AGP11" s="7" t="s">
        <v>83</v>
      </c>
      <c r="AGQ11" s="8" t="s">
        <v>89</v>
      </c>
      <c r="AGR11" s="6">
        <v>42796</v>
      </c>
      <c r="AGS11" s="7" t="s">
        <v>87</v>
      </c>
      <c r="AGT11" s="7" t="s">
        <v>83</v>
      </c>
      <c r="AGU11" s="8" t="s">
        <v>89</v>
      </c>
      <c r="AGV11" s="6">
        <v>42796</v>
      </c>
      <c r="AGW11" s="7" t="s">
        <v>87</v>
      </c>
      <c r="AGX11" s="7" t="s">
        <v>83</v>
      </c>
      <c r="AGY11" s="8" t="s">
        <v>89</v>
      </c>
      <c r="AGZ11" s="6">
        <v>42796</v>
      </c>
      <c r="AHA11" s="7" t="s">
        <v>87</v>
      </c>
      <c r="AHB11" s="7" t="s">
        <v>83</v>
      </c>
      <c r="AHC11" s="8" t="s">
        <v>89</v>
      </c>
      <c r="AHD11" s="6">
        <v>42796</v>
      </c>
      <c r="AHE11" s="7" t="s">
        <v>87</v>
      </c>
      <c r="AHF11" s="7" t="s">
        <v>83</v>
      </c>
      <c r="AHG11" s="8" t="s">
        <v>89</v>
      </c>
      <c r="AHH11" s="6">
        <v>42796</v>
      </c>
      <c r="AHI11" s="7" t="s">
        <v>87</v>
      </c>
      <c r="AHJ11" s="7" t="s">
        <v>83</v>
      </c>
      <c r="AHK11" s="8" t="s">
        <v>89</v>
      </c>
      <c r="AHL11" s="6">
        <v>42796</v>
      </c>
      <c r="AHM11" s="7" t="s">
        <v>87</v>
      </c>
      <c r="AHN11" s="7" t="s">
        <v>83</v>
      </c>
      <c r="AHO11" s="8" t="s">
        <v>89</v>
      </c>
      <c r="AHP11" s="6">
        <v>42796</v>
      </c>
      <c r="AHQ11" s="7" t="s">
        <v>87</v>
      </c>
      <c r="AHR11" s="7" t="s">
        <v>83</v>
      </c>
      <c r="AHS11" s="8" t="s">
        <v>89</v>
      </c>
      <c r="AHT11" s="6">
        <v>42796</v>
      </c>
      <c r="AHU11" s="7" t="s">
        <v>87</v>
      </c>
      <c r="AHV11" s="7" t="s">
        <v>83</v>
      </c>
      <c r="AHW11" s="8" t="s">
        <v>89</v>
      </c>
      <c r="AHX11" s="6">
        <v>42796</v>
      </c>
      <c r="AHY11" s="7" t="s">
        <v>87</v>
      </c>
      <c r="AHZ11" s="7" t="s">
        <v>83</v>
      </c>
      <c r="AIA11" s="8" t="s">
        <v>89</v>
      </c>
      <c r="AIB11" s="6">
        <v>42796</v>
      </c>
      <c r="AIC11" s="7" t="s">
        <v>87</v>
      </c>
      <c r="AID11" s="7" t="s">
        <v>83</v>
      </c>
      <c r="AIE11" s="8" t="s">
        <v>89</v>
      </c>
      <c r="AIF11" s="6">
        <v>42796</v>
      </c>
      <c r="AIG11" s="7" t="s">
        <v>87</v>
      </c>
      <c r="AIH11" s="7" t="s">
        <v>83</v>
      </c>
      <c r="AII11" s="8" t="s">
        <v>89</v>
      </c>
      <c r="AIJ11" s="6">
        <v>42796</v>
      </c>
      <c r="AIK11" s="7" t="s">
        <v>87</v>
      </c>
      <c r="AIL11" s="7" t="s">
        <v>83</v>
      </c>
      <c r="AIM11" s="8" t="s">
        <v>89</v>
      </c>
      <c r="AIN11" s="6">
        <v>42796</v>
      </c>
      <c r="AIO11" s="7" t="s">
        <v>87</v>
      </c>
      <c r="AIP11" s="7" t="s">
        <v>83</v>
      </c>
      <c r="AIQ11" s="8" t="s">
        <v>89</v>
      </c>
      <c r="AIR11" s="6">
        <v>42796</v>
      </c>
      <c r="AIS11" s="7" t="s">
        <v>87</v>
      </c>
      <c r="AIT11" s="7" t="s">
        <v>83</v>
      </c>
      <c r="AIU11" s="8" t="s">
        <v>89</v>
      </c>
      <c r="AIV11" s="6">
        <v>42796</v>
      </c>
      <c r="AIW11" s="7" t="s">
        <v>87</v>
      </c>
      <c r="AIX11" s="7" t="s">
        <v>83</v>
      </c>
      <c r="AIY11" s="8" t="s">
        <v>89</v>
      </c>
      <c r="AIZ11" s="6">
        <v>42796</v>
      </c>
      <c r="AJA11" s="7" t="s">
        <v>87</v>
      </c>
      <c r="AJB11" s="7" t="s">
        <v>83</v>
      </c>
      <c r="AJC11" s="8" t="s">
        <v>89</v>
      </c>
      <c r="AJD11" s="6">
        <v>42796</v>
      </c>
      <c r="AJE11" s="7" t="s">
        <v>87</v>
      </c>
      <c r="AJF11" s="7" t="s">
        <v>83</v>
      </c>
      <c r="AJG11" s="8" t="s">
        <v>89</v>
      </c>
      <c r="AJH11" s="6">
        <v>42796</v>
      </c>
      <c r="AJI11" s="7" t="s">
        <v>87</v>
      </c>
      <c r="AJJ11" s="7" t="s">
        <v>83</v>
      </c>
      <c r="AJK11" s="8" t="s">
        <v>89</v>
      </c>
      <c r="AJL11" s="6">
        <v>42796</v>
      </c>
      <c r="AJM11" s="7" t="s">
        <v>87</v>
      </c>
      <c r="AJN11" s="7" t="s">
        <v>83</v>
      </c>
      <c r="AJO11" s="8" t="s">
        <v>89</v>
      </c>
      <c r="AJP11" s="6">
        <v>42796</v>
      </c>
      <c r="AJQ11" s="7" t="s">
        <v>87</v>
      </c>
      <c r="AJR11" s="7" t="s">
        <v>83</v>
      </c>
      <c r="AJS11" s="8" t="s">
        <v>89</v>
      </c>
      <c r="AJT11" s="6">
        <v>42796</v>
      </c>
      <c r="AJU11" s="7" t="s">
        <v>87</v>
      </c>
      <c r="AJV11" s="7" t="s">
        <v>83</v>
      </c>
      <c r="AJW11" s="8" t="s">
        <v>89</v>
      </c>
      <c r="AJX11" s="6">
        <v>42796</v>
      </c>
      <c r="AJY11" s="7" t="s">
        <v>87</v>
      </c>
      <c r="AJZ11" s="7" t="s">
        <v>83</v>
      </c>
      <c r="AKA11" s="8" t="s">
        <v>89</v>
      </c>
      <c r="AKB11" s="6">
        <v>42796</v>
      </c>
      <c r="AKC11" s="7" t="s">
        <v>87</v>
      </c>
      <c r="AKD11" s="7" t="s">
        <v>83</v>
      </c>
      <c r="AKE11" s="8" t="s">
        <v>89</v>
      </c>
      <c r="AKF11" s="6">
        <v>42796</v>
      </c>
      <c r="AKG11" s="7" t="s">
        <v>87</v>
      </c>
      <c r="AKH11" s="7" t="s">
        <v>83</v>
      </c>
      <c r="AKI11" s="8" t="s">
        <v>89</v>
      </c>
      <c r="AKJ11" s="6">
        <v>42796</v>
      </c>
      <c r="AKK11" s="7" t="s">
        <v>87</v>
      </c>
      <c r="AKL11" s="7" t="s">
        <v>83</v>
      </c>
      <c r="AKM11" s="8" t="s">
        <v>89</v>
      </c>
      <c r="AKN11" s="6">
        <v>42796</v>
      </c>
      <c r="AKO11" s="7" t="s">
        <v>87</v>
      </c>
      <c r="AKP11" s="7" t="s">
        <v>83</v>
      </c>
      <c r="AKQ11" s="8" t="s">
        <v>89</v>
      </c>
      <c r="AKR11" s="6">
        <v>42796</v>
      </c>
      <c r="AKS11" s="7" t="s">
        <v>87</v>
      </c>
      <c r="AKT11" s="7" t="s">
        <v>83</v>
      </c>
      <c r="AKU11" s="8" t="s">
        <v>89</v>
      </c>
      <c r="AKV11" s="6">
        <v>42796</v>
      </c>
      <c r="AKW11" s="7" t="s">
        <v>87</v>
      </c>
      <c r="AKX11" s="7" t="s">
        <v>83</v>
      </c>
      <c r="AKY11" s="8" t="s">
        <v>89</v>
      </c>
      <c r="AKZ11" s="6">
        <v>42796</v>
      </c>
      <c r="ALA11" s="7" t="s">
        <v>87</v>
      </c>
      <c r="ALB11" s="7" t="s">
        <v>83</v>
      </c>
      <c r="ALC11" s="8" t="s">
        <v>89</v>
      </c>
      <c r="ALD11" s="6">
        <v>42796</v>
      </c>
      <c r="ALE11" s="7" t="s">
        <v>87</v>
      </c>
      <c r="ALF11" s="7" t="s">
        <v>83</v>
      </c>
      <c r="ALG11" s="8" t="s">
        <v>89</v>
      </c>
      <c r="ALH11" s="6">
        <v>42796</v>
      </c>
      <c r="ALI11" s="7" t="s">
        <v>87</v>
      </c>
      <c r="ALJ11" s="7" t="s">
        <v>83</v>
      </c>
      <c r="ALK11" s="8" t="s">
        <v>89</v>
      </c>
      <c r="ALL11" s="6">
        <v>42796</v>
      </c>
      <c r="ALM11" s="7" t="s">
        <v>87</v>
      </c>
      <c r="ALN11" s="7" t="s">
        <v>83</v>
      </c>
      <c r="ALO11" s="8" t="s">
        <v>89</v>
      </c>
      <c r="ALP11" s="6">
        <v>42796</v>
      </c>
      <c r="ALQ11" s="7" t="s">
        <v>87</v>
      </c>
      <c r="ALR11" s="7" t="s">
        <v>83</v>
      </c>
      <c r="ALS11" s="8" t="s">
        <v>89</v>
      </c>
      <c r="ALT11" s="6">
        <v>42796</v>
      </c>
      <c r="ALU11" s="7" t="s">
        <v>87</v>
      </c>
      <c r="ALV11" s="7" t="s">
        <v>83</v>
      </c>
      <c r="ALW11" s="8" t="s">
        <v>89</v>
      </c>
      <c r="ALX11" s="6">
        <v>42796</v>
      </c>
      <c r="ALY11" s="7" t="s">
        <v>87</v>
      </c>
      <c r="ALZ11" s="7" t="s">
        <v>83</v>
      </c>
      <c r="AMA11" s="8" t="s">
        <v>89</v>
      </c>
      <c r="AMB11" s="6">
        <v>42796</v>
      </c>
      <c r="AMC11" s="7" t="s">
        <v>87</v>
      </c>
      <c r="AMD11" s="7" t="s">
        <v>83</v>
      </c>
      <c r="AME11" s="8" t="s">
        <v>89</v>
      </c>
      <c r="AMF11" s="6">
        <v>42796</v>
      </c>
      <c r="AMG11" s="7" t="s">
        <v>87</v>
      </c>
      <c r="AMH11" s="7" t="s">
        <v>83</v>
      </c>
      <c r="AMI11" s="8" t="s">
        <v>89</v>
      </c>
      <c r="AMJ11" s="6">
        <v>42796</v>
      </c>
      <c r="AMK11" s="7" t="s">
        <v>87</v>
      </c>
      <c r="AML11" s="7" t="s">
        <v>83</v>
      </c>
      <c r="AMM11" s="8" t="s">
        <v>89</v>
      </c>
      <c r="AMN11" s="6">
        <v>42796</v>
      </c>
      <c r="AMO11" s="7" t="s">
        <v>87</v>
      </c>
      <c r="AMP11" s="7" t="s">
        <v>83</v>
      </c>
      <c r="AMQ11" s="8" t="s">
        <v>89</v>
      </c>
      <c r="AMR11" s="6">
        <v>42796</v>
      </c>
      <c r="AMS11" s="7" t="s">
        <v>87</v>
      </c>
      <c r="AMT11" s="7" t="s">
        <v>83</v>
      </c>
      <c r="AMU11" s="8" t="s">
        <v>89</v>
      </c>
      <c r="AMV11" s="6">
        <v>42796</v>
      </c>
      <c r="AMW11" s="7" t="s">
        <v>87</v>
      </c>
      <c r="AMX11" s="7" t="s">
        <v>83</v>
      </c>
      <c r="AMY11" s="8" t="s">
        <v>89</v>
      </c>
      <c r="AMZ11" s="6">
        <v>42796</v>
      </c>
      <c r="ANA11" s="7" t="s">
        <v>87</v>
      </c>
      <c r="ANB11" s="7" t="s">
        <v>83</v>
      </c>
      <c r="ANC11" s="8" t="s">
        <v>89</v>
      </c>
      <c r="AND11" s="6">
        <v>42796</v>
      </c>
      <c r="ANE11" s="7" t="s">
        <v>87</v>
      </c>
      <c r="ANF11" s="7" t="s">
        <v>83</v>
      </c>
      <c r="ANG11" s="8" t="s">
        <v>89</v>
      </c>
      <c r="ANH11" s="6">
        <v>42796</v>
      </c>
      <c r="ANI11" s="7" t="s">
        <v>87</v>
      </c>
      <c r="ANJ11" s="7" t="s">
        <v>83</v>
      </c>
      <c r="ANK11" s="8" t="s">
        <v>89</v>
      </c>
      <c r="ANL11" s="6">
        <v>42796</v>
      </c>
      <c r="ANM11" s="7" t="s">
        <v>87</v>
      </c>
      <c r="ANN11" s="7" t="s">
        <v>83</v>
      </c>
      <c r="ANO11" s="8" t="s">
        <v>89</v>
      </c>
      <c r="ANP11" s="6">
        <v>42796</v>
      </c>
      <c r="ANQ11" s="7" t="s">
        <v>87</v>
      </c>
      <c r="ANR11" s="7" t="s">
        <v>83</v>
      </c>
      <c r="ANS11" s="8" t="s">
        <v>89</v>
      </c>
      <c r="ANT11" s="6">
        <v>42796</v>
      </c>
      <c r="ANU11" s="7" t="s">
        <v>87</v>
      </c>
      <c r="ANV11" s="7" t="s">
        <v>83</v>
      </c>
      <c r="ANW11" s="8" t="s">
        <v>89</v>
      </c>
      <c r="ANX11" s="6">
        <v>42796</v>
      </c>
      <c r="ANY11" s="7" t="s">
        <v>87</v>
      </c>
      <c r="ANZ11" s="7" t="s">
        <v>83</v>
      </c>
      <c r="AOA11" s="8" t="s">
        <v>89</v>
      </c>
      <c r="AOB11" s="6">
        <v>42796</v>
      </c>
      <c r="AOC11" s="7" t="s">
        <v>87</v>
      </c>
      <c r="AOD11" s="7" t="s">
        <v>83</v>
      </c>
      <c r="AOE11" s="8" t="s">
        <v>89</v>
      </c>
      <c r="AOF11" s="6">
        <v>42796</v>
      </c>
      <c r="AOG11" s="7" t="s">
        <v>87</v>
      </c>
      <c r="AOH11" s="7" t="s">
        <v>83</v>
      </c>
      <c r="AOI11" s="8" t="s">
        <v>89</v>
      </c>
      <c r="AOJ11" s="6">
        <v>42796</v>
      </c>
      <c r="AOK11" s="7" t="s">
        <v>87</v>
      </c>
      <c r="AOL11" s="7" t="s">
        <v>83</v>
      </c>
      <c r="AOM11" s="8" t="s">
        <v>89</v>
      </c>
      <c r="AON11" s="6">
        <v>42796</v>
      </c>
      <c r="AOO11" s="7" t="s">
        <v>87</v>
      </c>
      <c r="AOP11" s="7" t="s">
        <v>83</v>
      </c>
      <c r="AOQ11" s="8" t="s">
        <v>89</v>
      </c>
      <c r="AOR11" s="6">
        <v>42796</v>
      </c>
      <c r="AOS11" s="7" t="s">
        <v>87</v>
      </c>
      <c r="AOT11" s="7" t="s">
        <v>83</v>
      </c>
      <c r="AOU11" s="8" t="s">
        <v>89</v>
      </c>
      <c r="AOV11" s="6">
        <v>42796</v>
      </c>
      <c r="AOW11" s="7" t="s">
        <v>87</v>
      </c>
      <c r="AOX11" s="7" t="s">
        <v>83</v>
      </c>
      <c r="AOY11" s="8" t="s">
        <v>89</v>
      </c>
      <c r="AOZ11" s="6">
        <v>42796</v>
      </c>
      <c r="APA11" s="7" t="s">
        <v>87</v>
      </c>
      <c r="APB11" s="7" t="s">
        <v>83</v>
      </c>
      <c r="APC11" s="8" t="s">
        <v>89</v>
      </c>
      <c r="APD11" s="6">
        <v>42796</v>
      </c>
      <c r="APE11" s="7" t="s">
        <v>87</v>
      </c>
      <c r="APF11" s="7" t="s">
        <v>83</v>
      </c>
      <c r="APG11" s="8" t="s">
        <v>89</v>
      </c>
      <c r="APH11" s="6">
        <v>42796</v>
      </c>
      <c r="API11" s="7" t="s">
        <v>87</v>
      </c>
      <c r="APJ11" s="7" t="s">
        <v>83</v>
      </c>
      <c r="APK11" s="8" t="s">
        <v>89</v>
      </c>
      <c r="APL11" s="6">
        <v>42796</v>
      </c>
      <c r="APM11" s="7" t="s">
        <v>87</v>
      </c>
      <c r="APN11" s="7" t="s">
        <v>83</v>
      </c>
      <c r="APO11" s="8" t="s">
        <v>89</v>
      </c>
      <c r="APP11" s="6">
        <v>42796</v>
      </c>
      <c r="APQ11" s="7" t="s">
        <v>87</v>
      </c>
      <c r="APR11" s="7" t="s">
        <v>83</v>
      </c>
      <c r="APS11" s="8" t="s">
        <v>89</v>
      </c>
      <c r="APT11" s="6">
        <v>42796</v>
      </c>
      <c r="APU11" s="7" t="s">
        <v>87</v>
      </c>
      <c r="APV11" s="7" t="s">
        <v>83</v>
      </c>
      <c r="APW11" s="8" t="s">
        <v>89</v>
      </c>
      <c r="APX11" s="6">
        <v>42796</v>
      </c>
      <c r="APY11" s="7" t="s">
        <v>87</v>
      </c>
      <c r="APZ11" s="7" t="s">
        <v>83</v>
      </c>
      <c r="AQA11" s="8" t="s">
        <v>89</v>
      </c>
      <c r="AQB11" s="6">
        <v>42796</v>
      </c>
      <c r="AQC11" s="7" t="s">
        <v>87</v>
      </c>
      <c r="AQD11" s="7" t="s">
        <v>83</v>
      </c>
      <c r="AQE11" s="8" t="s">
        <v>89</v>
      </c>
      <c r="AQF11" s="6">
        <v>42796</v>
      </c>
      <c r="AQG11" s="7" t="s">
        <v>87</v>
      </c>
      <c r="AQH11" s="7" t="s">
        <v>83</v>
      </c>
      <c r="AQI11" s="8" t="s">
        <v>89</v>
      </c>
      <c r="AQJ11" s="6">
        <v>42796</v>
      </c>
      <c r="AQK11" s="7" t="s">
        <v>87</v>
      </c>
      <c r="AQL11" s="7" t="s">
        <v>83</v>
      </c>
      <c r="AQM11" s="8" t="s">
        <v>89</v>
      </c>
      <c r="AQN11" s="6">
        <v>42796</v>
      </c>
      <c r="AQO11" s="7" t="s">
        <v>87</v>
      </c>
      <c r="AQP11" s="7" t="s">
        <v>83</v>
      </c>
      <c r="AQQ11" s="8" t="s">
        <v>89</v>
      </c>
      <c r="AQR11" s="6">
        <v>42796</v>
      </c>
      <c r="AQS11" s="7" t="s">
        <v>87</v>
      </c>
      <c r="AQT11" s="7" t="s">
        <v>83</v>
      </c>
      <c r="AQU11" s="8" t="s">
        <v>89</v>
      </c>
      <c r="AQV11" s="6">
        <v>42796</v>
      </c>
      <c r="AQW11" s="7" t="s">
        <v>87</v>
      </c>
      <c r="AQX11" s="7" t="s">
        <v>83</v>
      </c>
      <c r="AQY11" s="8" t="s">
        <v>89</v>
      </c>
      <c r="AQZ11" s="6">
        <v>42796</v>
      </c>
      <c r="ARA11" s="7" t="s">
        <v>87</v>
      </c>
      <c r="ARB11" s="7" t="s">
        <v>83</v>
      </c>
      <c r="ARC11" s="8" t="s">
        <v>89</v>
      </c>
      <c r="ARD11" s="6">
        <v>42796</v>
      </c>
      <c r="ARE11" s="7" t="s">
        <v>87</v>
      </c>
      <c r="ARF11" s="7" t="s">
        <v>83</v>
      </c>
      <c r="ARG11" s="8" t="s">
        <v>89</v>
      </c>
      <c r="ARH11" s="6">
        <v>42796</v>
      </c>
      <c r="ARI11" s="7" t="s">
        <v>87</v>
      </c>
      <c r="ARJ11" s="7" t="s">
        <v>83</v>
      </c>
      <c r="ARK11" s="8" t="s">
        <v>89</v>
      </c>
      <c r="ARL11" s="6">
        <v>42796</v>
      </c>
      <c r="ARM11" s="7" t="s">
        <v>87</v>
      </c>
      <c r="ARN11" s="7" t="s">
        <v>83</v>
      </c>
      <c r="ARO11" s="8" t="s">
        <v>89</v>
      </c>
      <c r="ARP11" s="6">
        <v>42796</v>
      </c>
      <c r="ARQ11" s="7" t="s">
        <v>87</v>
      </c>
      <c r="ARR11" s="7" t="s">
        <v>83</v>
      </c>
      <c r="ARS11" s="8" t="s">
        <v>89</v>
      </c>
      <c r="ART11" s="6">
        <v>42796</v>
      </c>
      <c r="ARU11" s="7" t="s">
        <v>87</v>
      </c>
      <c r="ARV11" s="7" t="s">
        <v>83</v>
      </c>
      <c r="ARW11" s="8" t="s">
        <v>89</v>
      </c>
      <c r="ARX11" s="6">
        <v>42796</v>
      </c>
      <c r="ARY11" s="7" t="s">
        <v>87</v>
      </c>
      <c r="ARZ11" s="7" t="s">
        <v>83</v>
      </c>
      <c r="ASA11" s="8" t="s">
        <v>89</v>
      </c>
      <c r="ASB11" s="6">
        <v>42796</v>
      </c>
      <c r="ASC11" s="7" t="s">
        <v>87</v>
      </c>
      <c r="ASD11" s="7" t="s">
        <v>83</v>
      </c>
      <c r="ASE11" s="8" t="s">
        <v>89</v>
      </c>
      <c r="ASF11" s="6">
        <v>42796</v>
      </c>
      <c r="ASG11" s="7" t="s">
        <v>87</v>
      </c>
      <c r="ASH11" s="7" t="s">
        <v>83</v>
      </c>
      <c r="ASI11" s="8" t="s">
        <v>89</v>
      </c>
      <c r="ASJ11" s="6">
        <v>42796</v>
      </c>
      <c r="ASK11" s="7" t="s">
        <v>87</v>
      </c>
      <c r="ASL11" s="7" t="s">
        <v>83</v>
      </c>
      <c r="ASM11" s="8" t="s">
        <v>89</v>
      </c>
      <c r="ASN11" s="6">
        <v>42796</v>
      </c>
      <c r="ASO11" s="7" t="s">
        <v>87</v>
      </c>
      <c r="ASP11" s="7" t="s">
        <v>83</v>
      </c>
      <c r="ASQ11" s="8" t="s">
        <v>89</v>
      </c>
      <c r="ASR11" s="6">
        <v>42796</v>
      </c>
      <c r="ASS11" s="7" t="s">
        <v>87</v>
      </c>
      <c r="AST11" s="7" t="s">
        <v>83</v>
      </c>
      <c r="ASU11" s="8" t="s">
        <v>89</v>
      </c>
      <c r="ASV11" s="6">
        <v>42796</v>
      </c>
      <c r="ASW11" s="7" t="s">
        <v>87</v>
      </c>
      <c r="ASX11" s="7" t="s">
        <v>83</v>
      </c>
      <c r="ASY11" s="8" t="s">
        <v>89</v>
      </c>
      <c r="ASZ11" s="6">
        <v>42796</v>
      </c>
      <c r="ATA11" s="7" t="s">
        <v>87</v>
      </c>
      <c r="ATB11" s="7" t="s">
        <v>83</v>
      </c>
      <c r="ATC11" s="8" t="s">
        <v>89</v>
      </c>
      <c r="ATD11" s="6">
        <v>42796</v>
      </c>
      <c r="ATE11" s="7" t="s">
        <v>87</v>
      </c>
      <c r="ATF11" s="7" t="s">
        <v>83</v>
      </c>
      <c r="ATG11" s="8" t="s">
        <v>89</v>
      </c>
      <c r="ATH11" s="6">
        <v>42796</v>
      </c>
      <c r="ATI11" s="7" t="s">
        <v>87</v>
      </c>
      <c r="ATJ11" s="7" t="s">
        <v>83</v>
      </c>
      <c r="ATK11" s="8" t="s">
        <v>89</v>
      </c>
      <c r="ATL11" s="6">
        <v>42796</v>
      </c>
      <c r="ATM11" s="7" t="s">
        <v>87</v>
      </c>
      <c r="ATN11" s="7" t="s">
        <v>83</v>
      </c>
      <c r="ATO11" s="8" t="s">
        <v>89</v>
      </c>
      <c r="ATP11" s="6">
        <v>42796</v>
      </c>
      <c r="ATQ11" s="7" t="s">
        <v>87</v>
      </c>
      <c r="ATR11" s="7" t="s">
        <v>83</v>
      </c>
      <c r="ATS11" s="8" t="s">
        <v>89</v>
      </c>
      <c r="ATT11" s="6">
        <v>42796</v>
      </c>
      <c r="ATU11" s="7" t="s">
        <v>87</v>
      </c>
      <c r="ATV11" s="7" t="s">
        <v>83</v>
      </c>
      <c r="ATW11" s="8" t="s">
        <v>89</v>
      </c>
      <c r="ATX11" s="6">
        <v>42796</v>
      </c>
      <c r="ATY11" s="7" t="s">
        <v>87</v>
      </c>
      <c r="ATZ11" s="7" t="s">
        <v>83</v>
      </c>
      <c r="AUA11" s="8" t="s">
        <v>89</v>
      </c>
      <c r="AUB11" s="6">
        <v>42796</v>
      </c>
      <c r="AUC11" s="7" t="s">
        <v>87</v>
      </c>
      <c r="AUD11" s="7" t="s">
        <v>83</v>
      </c>
      <c r="AUE11" s="8" t="s">
        <v>89</v>
      </c>
      <c r="AUF11" s="6">
        <v>42796</v>
      </c>
      <c r="AUG11" s="7" t="s">
        <v>87</v>
      </c>
      <c r="AUH11" s="7" t="s">
        <v>83</v>
      </c>
      <c r="AUI11" s="8" t="s">
        <v>89</v>
      </c>
      <c r="AUJ11" s="6">
        <v>42796</v>
      </c>
      <c r="AUK11" s="7" t="s">
        <v>87</v>
      </c>
      <c r="AUL11" s="7" t="s">
        <v>83</v>
      </c>
      <c r="AUM11" s="8" t="s">
        <v>89</v>
      </c>
      <c r="AUN11" s="6">
        <v>42796</v>
      </c>
      <c r="AUO11" s="7" t="s">
        <v>87</v>
      </c>
      <c r="AUP11" s="7" t="s">
        <v>83</v>
      </c>
      <c r="AUQ11" s="8" t="s">
        <v>89</v>
      </c>
      <c r="AUR11" s="6">
        <v>42796</v>
      </c>
      <c r="AUS11" s="7" t="s">
        <v>87</v>
      </c>
      <c r="AUT11" s="7" t="s">
        <v>83</v>
      </c>
      <c r="AUU11" s="8" t="s">
        <v>89</v>
      </c>
      <c r="AUV11" s="6">
        <v>42796</v>
      </c>
      <c r="AUW11" s="7" t="s">
        <v>87</v>
      </c>
      <c r="AUX11" s="7" t="s">
        <v>83</v>
      </c>
      <c r="AUY11" s="8" t="s">
        <v>89</v>
      </c>
      <c r="AUZ11" s="6">
        <v>42796</v>
      </c>
      <c r="AVA11" s="7" t="s">
        <v>87</v>
      </c>
      <c r="AVB11" s="7" t="s">
        <v>83</v>
      </c>
      <c r="AVC11" s="8" t="s">
        <v>89</v>
      </c>
      <c r="AVD11" s="6">
        <v>42796</v>
      </c>
      <c r="AVE11" s="7" t="s">
        <v>87</v>
      </c>
      <c r="AVF11" s="7" t="s">
        <v>83</v>
      </c>
      <c r="AVG11" s="8" t="s">
        <v>89</v>
      </c>
      <c r="AVH11" s="6">
        <v>42796</v>
      </c>
      <c r="AVI11" s="7" t="s">
        <v>87</v>
      </c>
      <c r="AVJ11" s="7" t="s">
        <v>83</v>
      </c>
      <c r="AVK11" s="8" t="s">
        <v>89</v>
      </c>
      <c r="AVL11" s="6">
        <v>42796</v>
      </c>
      <c r="AVM11" s="7" t="s">
        <v>87</v>
      </c>
      <c r="AVN11" s="7" t="s">
        <v>83</v>
      </c>
      <c r="AVO11" s="8" t="s">
        <v>89</v>
      </c>
      <c r="AVP11" s="6">
        <v>42796</v>
      </c>
      <c r="AVQ11" s="7" t="s">
        <v>87</v>
      </c>
      <c r="AVR11" s="7" t="s">
        <v>83</v>
      </c>
      <c r="AVS11" s="8" t="s">
        <v>89</v>
      </c>
      <c r="AVT11" s="6">
        <v>42796</v>
      </c>
      <c r="AVU11" s="7" t="s">
        <v>87</v>
      </c>
      <c r="AVV11" s="7" t="s">
        <v>83</v>
      </c>
      <c r="AVW11" s="8" t="s">
        <v>89</v>
      </c>
      <c r="AVX11" s="6">
        <v>42796</v>
      </c>
      <c r="AVY11" s="7" t="s">
        <v>87</v>
      </c>
      <c r="AVZ11" s="7" t="s">
        <v>83</v>
      </c>
      <c r="AWA11" s="8" t="s">
        <v>89</v>
      </c>
      <c r="AWB11" s="6">
        <v>42796</v>
      </c>
      <c r="AWC11" s="7" t="s">
        <v>87</v>
      </c>
      <c r="AWD11" s="7" t="s">
        <v>83</v>
      </c>
      <c r="AWE11" s="8" t="s">
        <v>89</v>
      </c>
      <c r="AWF11" s="6">
        <v>42796</v>
      </c>
      <c r="AWG11" s="7" t="s">
        <v>87</v>
      </c>
      <c r="AWH11" s="7" t="s">
        <v>83</v>
      </c>
      <c r="AWI11" s="8" t="s">
        <v>89</v>
      </c>
      <c r="AWJ11" s="6">
        <v>42796</v>
      </c>
      <c r="AWK11" s="7" t="s">
        <v>87</v>
      </c>
      <c r="AWL11" s="7" t="s">
        <v>83</v>
      </c>
      <c r="AWM11" s="8" t="s">
        <v>89</v>
      </c>
      <c r="AWN11" s="6">
        <v>42796</v>
      </c>
      <c r="AWO11" s="7" t="s">
        <v>87</v>
      </c>
      <c r="AWP11" s="7" t="s">
        <v>83</v>
      </c>
      <c r="AWQ11" s="8" t="s">
        <v>89</v>
      </c>
      <c r="AWR11" s="6">
        <v>42796</v>
      </c>
      <c r="AWS11" s="7" t="s">
        <v>87</v>
      </c>
      <c r="AWT11" s="7" t="s">
        <v>83</v>
      </c>
      <c r="AWU11" s="8" t="s">
        <v>89</v>
      </c>
      <c r="AWV11" s="6">
        <v>42796</v>
      </c>
      <c r="AWW11" s="7" t="s">
        <v>87</v>
      </c>
      <c r="AWX11" s="7" t="s">
        <v>83</v>
      </c>
      <c r="AWY11" s="8" t="s">
        <v>89</v>
      </c>
      <c r="AWZ11" s="6">
        <v>42796</v>
      </c>
      <c r="AXA11" s="7" t="s">
        <v>87</v>
      </c>
      <c r="AXB11" s="7" t="s">
        <v>83</v>
      </c>
      <c r="AXC11" s="8" t="s">
        <v>89</v>
      </c>
      <c r="AXD11" s="6">
        <v>42796</v>
      </c>
      <c r="AXE11" s="7" t="s">
        <v>87</v>
      </c>
      <c r="AXF11" s="7" t="s">
        <v>83</v>
      </c>
      <c r="AXG11" s="8" t="s">
        <v>89</v>
      </c>
      <c r="AXH11" s="6">
        <v>42796</v>
      </c>
      <c r="AXI11" s="7" t="s">
        <v>87</v>
      </c>
      <c r="AXJ11" s="7" t="s">
        <v>83</v>
      </c>
      <c r="AXK11" s="8" t="s">
        <v>89</v>
      </c>
      <c r="AXL11" s="6">
        <v>42796</v>
      </c>
      <c r="AXM11" s="7" t="s">
        <v>87</v>
      </c>
      <c r="AXN11" s="7" t="s">
        <v>83</v>
      </c>
      <c r="AXO11" s="8" t="s">
        <v>89</v>
      </c>
      <c r="AXP11" s="6">
        <v>42796</v>
      </c>
      <c r="AXQ11" s="7" t="s">
        <v>87</v>
      </c>
      <c r="AXR11" s="7" t="s">
        <v>83</v>
      </c>
      <c r="AXS11" s="8" t="s">
        <v>89</v>
      </c>
      <c r="AXT11" s="6">
        <v>42796</v>
      </c>
      <c r="AXU11" s="7" t="s">
        <v>87</v>
      </c>
      <c r="AXV11" s="7" t="s">
        <v>83</v>
      </c>
      <c r="AXW11" s="8" t="s">
        <v>89</v>
      </c>
      <c r="AXX11" s="6">
        <v>42796</v>
      </c>
      <c r="AXY11" s="7" t="s">
        <v>87</v>
      </c>
      <c r="AXZ11" s="7" t="s">
        <v>83</v>
      </c>
      <c r="AYA11" s="8" t="s">
        <v>89</v>
      </c>
      <c r="AYB11" s="6">
        <v>42796</v>
      </c>
      <c r="AYC11" s="7" t="s">
        <v>87</v>
      </c>
      <c r="AYD11" s="7" t="s">
        <v>83</v>
      </c>
      <c r="AYE11" s="8" t="s">
        <v>89</v>
      </c>
      <c r="AYF11" s="6">
        <v>42796</v>
      </c>
      <c r="AYG11" s="7" t="s">
        <v>87</v>
      </c>
      <c r="AYH11" s="7" t="s">
        <v>83</v>
      </c>
      <c r="AYI11" s="8" t="s">
        <v>89</v>
      </c>
      <c r="AYJ11" s="6">
        <v>42796</v>
      </c>
      <c r="AYK11" s="7" t="s">
        <v>87</v>
      </c>
      <c r="AYL11" s="7" t="s">
        <v>83</v>
      </c>
      <c r="AYM11" s="8" t="s">
        <v>89</v>
      </c>
      <c r="AYN11" s="6">
        <v>42796</v>
      </c>
      <c r="AYO11" s="7" t="s">
        <v>87</v>
      </c>
      <c r="AYP11" s="7" t="s">
        <v>83</v>
      </c>
      <c r="AYQ11" s="8" t="s">
        <v>89</v>
      </c>
      <c r="AYR11" s="6">
        <v>42796</v>
      </c>
      <c r="AYS11" s="7" t="s">
        <v>87</v>
      </c>
      <c r="AYT11" s="7" t="s">
        <v>83</v>
      </c>
      <c r="AYU11" s="8" t="s">
        <v>89</v>
      </c>
      <c r="AYV11" s="6">
        <v>42796</v>
      </c>
      <c r="AYW11" s="7" t="s">
        <v>87</v>
      </c>
      <c r="AYX11" s="7" t="s">
        <v>83</v>
      </c>
      <c r="AYY11" s="8" t="s">
        <v>89</v>
      </c>
      <c r="AYZ11" s="6">
        <v>42796</v>
      </c>
      <c r="AZA11" s="7" t="s">
        <v>87</v>
      </c>
      <c r="AZB11" s="7" t="s">
        <v>83</v>
      </c>
      <c r="AZC11" s="8" t="s">
        <v>89</v>
      </c>
      <c r="AZD11" s="6">
        <v>42796</v>
      </c>
      <c r="AZE11" s="7" t="s">
        <v>87</v>
      </c>
      <c r="AZF11" s="7" t="s">
        <v>83</v>
      </c>
      <c r="AZG11" s="8" t="s">
        <v>89</v>
      </c>
      <c r="AZH11" s="6">
        <v>42796</v>
      </c>
      <c r="AZI11" s="7" t="s">
        <v>87</v>
      </c>
      <c r="AZJ11" s="7" t="s">
        <v>83</v>
      </c>
      <c r="AZK11" s="8" t="s">
        <v>89</v>
      </c>
      <c r="AZL11" s="6">
        <v>42796</v>
      </c>
      <c r="AZM11" s="7" t="s">
        <v>87</v>
      </c>
      <c r="AZN11" s="7" t="s">
        <v>83</v>
      </c>
      <c r="AZO11" s="8" t="s">
        <v>89</v>
      </c>
      <c r="AZP11" s="6">
        <v>42796</v>
      </c>
      <c r="AZQ11" s="7" t="s">
        <v>87</v>
      </c>
      <c r="AZR11" s="7" t="s">
        <v>83</v>
      </c>
      <c r="AZS11" s="8" t="s">
        <v>89</v>
      </c>
      <c r="AZT11" s="6">
        <v>42796</v>
      </c>
      <c r="AZU11" s="7" t="s">
        <v>87</v>
      </c>
      <c r="AZV11" s="7" t="s">
        <v>83</v>
      </c>
      <c r="AZW11" s="8" t="s">
        <v>89</v>
      </c>
      <c r="AZX11" s="6">
        <v>42796</v>
      </c>
      <c r="AZY11" s="7" t="s">
        <v>87</v>
      </c>
      <c r="AZZ11" s="7" t="s">
        <v>83</v>
      </c>
      <c r="BAA11" s="8" t="s">
        <v>89</v>
      </c>
      <c r="BAB11" s="6">
        <v>42796</v>
      </c>
      <c r="BAC11" s="7" t="s">
        <v>87</v>
      </c>
      <c r="BAD11" s="7" t="s">
        <v>83</v>
      </c>
      <c r="BAE11" s="8" t="s">
        <v>89</v>
      </c>
      <c r="BAF11" s="6">
        <v>42796</v>
      </c>
      <c r="BAG11" s="7" t="s">
        <v>87</v>
      </c>
      <c r="BAH11" s="7" t="s">
        <v>83</v>
      </c>
      <c r="BAI11" s="8" t="s">
        <v>89</v>
      </c>
      <c r="BAJ11" s="6">
        <v>42796</v>
      </c>
      <c r="BAK11" s="7" t="s">
        <v>87</v>
      </c>
      <c r="BAL11" s="7" t="s">
        <v>83</v>
      </c>
      <c r="BAM11" s="8" t="s">
        <v>89</v>
      </c>
      <c r="BAN11" s="6">
        <v>42796</v>
      </c>
      <c r="BAO11" s="7" t="s">
        <v>87</v>
      </c>
      <c r="BAP11" s="7" t="s">
        <v>83</v>
      </c>
      <c r="BAQ11" s="8" t="s">
        <v>89</v>
      </c>
      <c r="BAR11" s="6">
        <v>42796</v>
      </c>
      <c r="BAS11" s="7" t="s">
        <v>87</v>
      </c>
      <c r="BAT11" s="7" t="s">
        <v>83</v>
      </c>
      <c r="BAU11" s="8" t="s">
        <v>89</v>
      </c>
      <c r="BAV11" s="6">
        <v>42796</v>
      </c>
      <c r="BAW11" s="7" t="s">
        <v>87</v>
      </c>
      <c r="BAX11" s="7" t="s">
        <v>83</v>
      </c>
      <c r="BAY11" s="8" t="s">
        <v>89</v>
      </c>
      <c r="BAZ11" s="6">
        <v>42796</v>
      </c>
      <c r="BBA11" s="7" t="s">
        <v>87</v>
      </c>
      <c r="BBB11" s="7" t="s">
        <v>83</v>
      </c>
      <c r="BBC11" s="8" t="s">
        <v>89</v>
      </c>
      <c r="BBD11" s="6">
        <v>42796</v>
      </c>
      <c r="BBE11" s="7" t="s">
        <v>87</v>
      </c>
      <c r="BBF11" s="7" t="s">
        <v>83</v>
      </c>
      <c r="BBG11" s="8" t="s">
        <v>89</v>
      </c>
      <c r="BBH11" s="6">
        <v>42796</v>
      </c>
      <c r="BBI11" s="7" t="s">
        <v>87</v>
      </c>
      <c r="BBJ11" s="7" t="s">
        <v>83</v>
      </c>
      <c r="BBK11" s="8" t="s">
        <v>89</v>
      </c>
      <c r="BBL11" s="6">
        <v>42796</v>
      </c>
      <c r="BBM11" s="7" t="s">
        <v>87</v>
      </c>
      <c r="BBN11" s="7" t="s">
        <v>83</v>
      </c>
      <c r="BBO11" s="8" t="s">
        <v>89</v>
      </c>
      <c r="BBP11" s="6">
        <v>42796</v>
      </c>
      <c r="BBQ11" s="7" t="s">
        <v>87</v>
      </c>
      <c r="BBR11" s="7" t="s">
        <v>83</v>
      </c>
      <c r="BBS11" s="8" t="s">
        <v>89</v>
      </c>
      <c r="BBT11" s="6">
        <v>42796</v>
      </c>
      <c r="BBU11" s="7" t="s">
        <v>87</v>
      </c>
      <c r="BBV11" s="7" t="s">
        <v>83</v>
      </c>
      <c r="BBW11" s="8" t="s">
        <v>89</v>
      </c>
      <c r="BBX11" s="6">
        <v>42796</v>
      </c>
      <c r="BBY11" s="7" t="s">
        <v>87</v>
      </c>
      <c r="BBZ11" s="7" t="s">
        <v>83</v>
      </c>
      <c r="BCA11" s="8" t="s">
        <v>89</v>
      </c>
      <c r="BCB11" s="6">
        <v>42796</v>
      </c>
      <c r="BCC11" s="7" t="s">
        <v>87</v>
      </c>
      <c r="BCD11" s="7" t="s">
        <v>83</v>
      </c>
      <c r="BCE11" s="8" t="s">
        <v>89</v>
      </c>
      <c r="BCF11" s="6">
        <v>42796</v>
      </c>
      <c r="BCG11" s="7" t="s">
        <v>87</v>
      </c>
      <c r="BCH11" s="7" t="s">
        <v>83</v>
      </c>
      <c r="BCI11" s="8" t="s">
        <v>89</v>
      </c>
      <c r="BCJ11" s="6">
        <v>42796</v>
      </c>
      <c r="BCK11" s="7" t="s">
        <v>87</v>
      </c>
      <c r="BCL11" s="7" t="s">
        <v>83</v>
      </c>
      <c r="BCM11" s="8" t="s">
        <v>89</v>
      </c>
      <c r="BCN11" s="6">
        <v>42796</v>
      </c>
      <c r="BCO11" s="7" t="s">
        <v>87</v>
      </c>
      <c r="BCP11" s="7" t="s">
        <v>83</v>
      </c>
      <c r="BCQ11" s="8" t="s">
        <v>89</v>
      </c>
      <c r="BCR11" s="6">
        <v>42796</v>
      </c>
      <c r="BCS11" s="7" t="s">
        <v>87</v>
      </c>
      <c r="BCT11" s="7" t="s">
        <v>83</v>
      </c>
      <c r="BCU11" s="8" t="s">
        <v>89</v>
      </c>
      <c r="BCV11" s="6">
        <v>42796</v>
      </c>
      <c r="BCW11" s="7" t="s">
        <v>87</v>
      </c>
      <c r="BCX11" s="7" t="s">
        <v>83</v>
      </c>
      <c r="BCY11" s="8" t="s">
        <v>89</v>
      </c>
      <c r="BCZ11" s="6">
        <v>42796</v>
      </c>
      <c r="BDA11" s="7" t="s">
        <v>87</v>
      </c>
      <c r="BDB11" s="7" t="s">
        <v>83</v>
      </c>
      <c r="BDC11" s="8" t="s">
        <v>89</v>
      </c>
      <c r="BDD11" s="6">
        <v>42796</v>
      </c>
      <c r="BDE11" s="7" t="s">
        <v>87</v>
      </c>
      <c r="BDF11" s="7" t="s">
        <v>83</v>
      </c>
      <c r="BDG11" s="8" t="s">
        <v>89</v>
      </c>
      <c r="BDH11" s="6">
        <v>42796</v>
      </c>
      <c r="BDI11" s="7" t="s">
        <v>87</v>
      </c>
      <c r="BDJ11" s="7" t="s">
        <v>83</v>
      </c>
      <c r="BDK11" s="8" t="s">
        <v>89</v>
      </c>
      <c r="BDL11" s="6">
        <v>42796</v>
      </c>
      <c r="BDM11" s="7" t="s">
        <v>87</v>
      </c>
      <c r="BDN11" s="7" t="s">
        <v>83</v>
      </c>
      <c r="BDO11" s="8" t="s">
        <v>89</v>
      </c>
      <c r="BDP11" s="6">
        <v>42796</v>
      </c>
      <c r="BDQ11" s="7" t="s">
        <v>87</v>
      </c>
      <c r="BDR11" s="7" t="s">
        <v>83</v>
      </c>
      <c r="BDS11" s="8" t="s">
        <v>89</v>
      </c>
      <c r="BDT11" s="6">
        <v>42796</v>
      </c>
      <c r="BDU11" s="7" t="s">
        <v>87</v>
      </c>
      <c r="BDV11" s="7" t="s">
        <v>83</v>
      </c>
      <c r="BDW11" s="8" t="s">
        <v>89</v>
      </c>
      <c r="BDX11" s="6">
        <v>42796</v>
      </c>
      <c r="BDY11" s="7" t="s">
        <v>87</v>
      </c>
      <c r="BDZ11" s="7" t="s">
        <v>83</v>
      </c>
      <c r="BEA11" s="8" t="s">
        <v>89</v>
      </c>
      <c r="BEB11" s="6">
        <v>42796</v>
      </c>
      <c r="BEC11" s="7" t="s">
        <v>87</v>
      </c>
      <c r="BED11" s="7" t="s">
        <v>83</v>
      </c>
      <c r="BEE11" s="8" t="s">
        <v>89</v>
      </c>
      <c r="BEF11" s="6">
        <v>42796</v>
      </c>
      <c r="BEG11" s="7" t="s">
        <v>87</v>
      </c>
      <c r="BEH11" s="7" t="s">
        <v>83</v>
      </c>
      <c r="BEI11" s="8" t="s">
        <v>89</v>
      </c>
      <c r="BEJ11" s="6">
        <v>42796</v>
      </c>
      <c r="BEK11" s="7" t="s">
        <v>87</v>
      </c>
      <c r="BEL11" s="7" t="s">
        <v>83</v>
      </c>
      <c r="BEM11" s="8" t="s">
        <v>89</v>
      </c>
      <c r="BEN11" s="6">
        <v>42796</v>
      </c>
      <c r="BEO11" s="7" t="s">
        <v>87</v>
      </c>
      <c r="BEP11" s="7" t="s">
        <v>83</v>
      </c>
      <c r="BEQ11" s="8" t="s">
        <v>89</v>
      </c>
      <c r="BER11" s="6">
        <v>42796</v>
      </c>
      <c r="BES11" s="7" t="s">
        <v>87</v>
      </c>
      <c r="BET11" s="7" t="s">
        <v>83</v>
      </c>
      <c r="BEU11" s="8" t="s">
        <v>89</v>
      </c>
      <c r="BEV11" s="6">
        <v>42796</v>
      </c>
      <c r="BEW11" s="7" t="s">
        <v>87</v>
      </c>
      <c r="BEX11" s="7" t="s">
        <v>83</v>
      </c>
      <c r="BEY11" s="8" t="s">
        <v>89</v>
      </c>
      <c r="BEZ11" s="6">
        <v>42796</v>
      </c>
      <c r="BFA11" s="7" t="s">
        <v>87</v>
      </c>
      <c r="BFB11" s="7" t="s">
        <v>83</v>
      </c>
      <c r="BFC11" s="8" t="s">
        <v>89</v>
      </c>
      <c r="BFD11" s="6">
        <v>42796</v>
      </c>
      <c r="BFE11" s="7" t="s">
        <v>87</v>
      </c>
      <c r="BFF11" s="7" t="s">
        <v>83</v>
      </c>
      <c r="BFG11" s="8" t="s">
        <v>89</v>
      </c>
      <c r="BFH11" s="6">
        <v>42796</v>
      </c>
      <c r="BFI11" s="7" t="s">
        <v>87</v>
      </c>
      <c r="BFJ11" s="7" t="s">
        <v>83</v>
      </c>
      <c r="BFK11" s="8" t="s">
        <v>89</v>
      </c>
      <c r="BFL11" s="6">
        <v>42796</v>
      </c>
      <c r="BFM11" s="7" t="s">
        <v>87</v>
      </c>
      <c r="BFN11" s="7" t="s">
        <v>83</v>
      </c>
      <c r="BFO11" s="8" t="s">
        <v>89</v>
      </c>
      <c r="BFP11" s="6">
        <v>42796</v>
      </c>
      <c r="BFQ11" s="7" t="s">
        <v>87</v>
      </c>
      <c r="BFR11" s="7" t="s">
        <v>83</v>
      </c>
      <c r="BFS11" s="8" t="s">
        <v>89</v>
      </c>
      <c r="BFT11" s="6">
        <v>42796</v>
      </c>
      <c r="BFU11" s="7" t="s">
        <v>87</v>
      </c>
      <c r="BFV11" s="7" t="s">
        <v>83</v>
      </c>
      <c r="BFW11" s="8" t="s">
        <v>89</v>
      </c>
      <c r="BFX11" s="6">
        <v>42796</v>
      </c>
      <c r="BFY11" s="7" t="s">
        <v>87</v>
      </c>
      <c r="BFZ11" s="7" t="s">
        <v>83</v>
      </c>
      <c r="BGA11" s="8" t="s">
        <v>89</v>
      </c>
      <c r="BGB11" s="6">
        <v>42796</v>
      </c>
      <c r="BGC11" s="7" t="s">
        <v>87</v>
      </c>
      <c r="BGD11" s="7" t="s">
        <v>83</v>
      </c>
      <c r="BGE11" s="8" t="s">
        <v>89</v>
      </c>
      <c r="BGF11" s="6">
        <v>42796</v>
      </c>
      <c r="BGG11" s="7" t="s">
        <v>87</v>
      </c>
      <c r="BGH11" s="7" t="s">
        <v>83</v>
      </c>
      <c r="BGI11" s="8" t="s">
        <v>89</v>
      </c>
      <c r="BGJ11" s="6">
        <v>42796</v>
      </c>
      <c r="BGK11" s="7" t="s">
        <v>87</v>
      </c>
      <c r="BGL11" s="7" t="s">
        <v>83</v>
      </c>
      <c r="BGM11" s="8" t="s">
        <v>89</v>
      </c>
      <c r="BGN11" s="6">
        <v>42796</v>
      </c>
      <c r="BGO11" s="7" t="s">
        <v>87</v>
      </c>
      <c r="BGP11" s="7" t="s">
        <v>83</v>
      </c>
      <c r="BGQ11" s="8" t="s">
        <v>89</v>
      </c>
      <c r="BGR11" s="6">
        <v>42796</v>
      </c>
      <c r="BGS11" s="7" t="s">
        <v>87</v>
      </c>
      <c r="BGT11" s="7" t="s">
        <v>83</v>
      </c>
      <c r="BGU11" s="8" t="s">
        <v>89</v>
      </c>
      <c r="BGV11" s="6">
        <v>42796</v>
      </c>
      <c r="BGW11" s="7" t="s">
        <v>87</v>
      </c>
      <c r="BGX11" s="7" t="s">
        <v>83</v>
      </c>
      <c r="BGY11" s="8" t="s">
        <v>89</v>
      </c>
      <c r="BGZ11" s="6">
        <v>42796</v>
      </c>
      <c r="BHA11" s="7" t="s">
        <v>87</v>
      </c>
      <c r="BHB11" s="7" t="s">
        <v>83</v>
      </c>
      <c r="BHC11" s="8" t="s">
        <v>89</v>
      </c>
      <c r="BHD11" s="6">
        <v>42796</v>
      </c>
      <c r="BHE11" s="7" t="s">
        <v>87</v>
      </c>
      <c r="BHF11" s="7" t="s">
        <v>83</v>
      </c>
      <c r="BHG11" s="8" t="s">
        <v>89</v>
      </c>
      <c r="BHH11" s="6">
        <v>42796</v>
      </c>
      <c r="BHI11" s="7" t="s">
        <v>87</v>
      </c>
      <c r="BHJ11" s="7" t="s">
        <v>83</v>
      </c>
      <c r="BHK11" s="8" t="s">
        <v>89</v>
      </c>
      <c r="BHL11" s="6">
        <v>42796</v>
      </c>
      <c r="BHM11" s="7" t="s">
        <v>87</v>
      </c>
      <c r="BHN11" s="7" t="s">
        <v>83</v>
      </c>
      <c r="BHO11" s="8" t="s">
        <v>89</v>
      </c>
      <c r="BHP11" s="6">
        <v>42796</v>
      </c>
      <c r="BHQ11" s="7" t="s">
        <v>87</v>
      </c>
      <c r="BHR11" s="7" t="s">
        <v>83</v>
      </c>
      <c r="BHS11" s="8" t="s">
        <v>89</v>
      </c>
      <c r="BHT11" s="6">
        <v>42796</v>
      </c>
      <c r="BHU11" s="7" t="s">
        <v>87</v>
      </c>
      <c r="BHV11" s="7" t="s">
        <v>83</v>
      </c>
      <c r="BHW11" s="8" t="s">
        <v>89</v>
      </c>
      <c r="BHX11" s="6">
        <v>42796</v>
      </c>
      <c r="BHY11" s="7" t="s">
        <v>87</v>
      </c>
      <c r="BHZ11" s="7" t="s">
        <v>83</v>
      </c>
      <c r="BIA11" s="8" t="s">
        <v>89</v>
      </c>
      <c r="BIB11" s="6">
        <v>42796</v>
      </c>
      <c r="BIC11" s="7" t="s">
        <v>87</v>
      </c>
      <c r="BID11" s="7" t="s">
        <v>83</v>
      </c>
      <c r="BIE11" s="8" t="s">
        <v>89</v>
      </c>
      <c r="BIF11" s="6">
        <v>42796</v>
      </c>
      <c r="BIG11" s="7" t="s">
        <v>87</v>
      </c>
      <c r="BIH11" s="7" t="s">
        <v>83</v>
      </c>
      <c r="BII11" s="8" t="s">
        <v>89</v>
      </c>
      <c r="BIJ11" s="6">
        <v>42796</v>
      </c>
      <c r="BIK11" s="7" t="s">
        <v>87</v>
      </c>
      <c r="BIL11" s="7" t="s">
        <v>83</v>
      </c>
      <c r="BIM11" s="8" t="s">
        <v>89</v>
      </c>
      <c r="BIN11" s="6">
        <v>42796</v>
      </c>
      <c r="BIO11" s="7" t="s">
        <v>87</v>
      </c>
      <c r="BIP11" s="7" t="s">
        <v>83</v>
      </c>
      <c r="BIQ11" s="8" t="s">
        <v>89</v>
      </c>
      <c r="BIR11" s="6">
        <v>42796</v>
      </c>
      <c r="BIS11" s="7" t="s">
        <v>87</v>
      </c>
      <c r="BIT11" s="7" t="s">
        <v>83</v>
      </c>
      <c r="BIU11" s="8" t="s">
        <v>89</v>
      </c>
      <c r="BIV11" s="6">
        <v>42796</v>
      </c>
      <c r="BIW11" s="7" t="s">
        <v>87</v>
      </c>
      <c r="BIX11" s="7" t="s">
        <v>83</v>
      </c>
      <c r="BIY11" s="8" t="s">
        <v>89</v>
      </c>
      <c r="BIZ11" s="6">
        <v>42796</v>
      </c>
      <c r="BJA11" s="7" t="s">
        <v>87</v>
      </c>
      <c r="BJB11" s="7" t="s">
        <v>83</v>
      </c>
      <c r="BJC11" s="8" t="s">
        <v>89</v>
      </c>
      <c r="BJD11" s="6">
        <v>42796</v>
      </c>
      <c r="BJE11" s="7" t="s">
        <v>87</v>
      </c>
      <c r="BJF11" s="7" t="s">
        <v>83</v>
      </c>
      <c r="BJG11" s="8" t="s">
        <v>89</v>
      </c>
      <c r="BJH11" s="6">
        <v>42796</v>
      </c>
      <c r="BJI11" s="7" t="s">
        <v>87</v>
      </c>
      <c r="BJJ11" s="7" t="s">
        <v>83</v>
      </c>
      <c r="BJK11" s="8" t="s">
        <v>89</v>
      </c>
      <c r="BJL11" s="6">
        <v>42796</v>
      </c>
      <c r="BJM11" s="7" t="s">
        <v>87</v>
      </c>
      <c r="BJN11" s="7" t="s">
        <v>83</v>
      </c>
      <c r="BJO11" s="8" t="s">
        <v>89</v>
      </c>
      <c r="BJP11" s="6">
        <v>42796</v>
      </c>
      <c r="BJQ11" s="7" t="s">
        <v>87</v>
      </c>
      <c r="BJR11" s="7" t="s">
        <v>83</v>
      </c>
      <c r="BJS11" s="8" t="s">
        <v>89</v>
      </c>
      <c r="BJT11" s="6">
        <v>42796</v>
      </c>
      <c r="BJU11" s="7" t="s">
        <v>87</v>
      </c>
      <c r="BJV11" s="7" t="s">
        <v>83</v>
      </c>
      <c r="BJW11" s="8" t="s">
        <v>89</v>
      </c>
      <c r="BJX11" s="6">
        <v>42796</v>
      </c>
      <c r="BJY11" s="7" t="s">
        <v>87</v>
      </c>
      <c r="BJZ11" s="7" t="s">
        <v>83</v>
      </c>
      <c r="BKA11" s="8" t="s">
        <v>89</v>
      </c>
      <c r="BKB11" s="6">
        <v>42796</v>
      </c>
      <c r="BKC11" s="7" t="s">
        <v>87</v>
      </c>
      <c r="BKD11" s="7" t="s">
        <v>83</v>
      </c>
      <c r="BKE11" s="8" t="s">
        <v>89</v>
      </c>
      <c r="BKF11" s="6">
        <v>42796</v>
      </c>
      <c r="BKG11" s="7" t="s">
        <v>87</v>
      </c>
      <c r="BKH11" s="7" t="s">
        <v>83</v>
      </c>
      <c r="BKI11" s="8" t="s">
        <v>89</v>
      </c>
      <c r="BKJ11" s="6">
        <v>42796</v>
      </c>
      <c r="BKK11" s="7" t="s">
        <v>87</v>
      </c>
      <c r="BKL11" s="7" t="s">
        <v>83</v>
      </c>
      <c r="BKM11" s="8" t="s">
        <v>89</v>
      </c>
      <c r="BKN11" s="6">
        <v>42796</v>
      </c>
      <c r="BKO11" s="7" t="s">
        <v>87</v>
      </c>
      <c r="BKP11" s="7" t="s">
        <v>83</v>
      </c>
      <c r="BKQ11" s="8" t="s">
        <v>89</v>
      </c>
      <c r="BKR11" s="6">
        <v>42796</v>
      </c>
      <c r="BKS11" s="7" t="s">
        <v>87</v>
      </c>
      <c r="BKT11" s="7" t="s">
        <v>83</v>
      </c>
      <c r="BKU11" s="8" t="s">
        <v>89</v>
      </c>
      <c r="BKV11" s="6">
        <v>42796</v>
      </c>
      <c r="BKW11" s="7" t="s">
        <v>87</v>
      </c>
      <c r="BKX11" s="7" t="s">
        <v>83</v>
      </c>
      <c r="BKY11" s="8" t="s">
        <v>89</v>
      </c>
      <c r="BKZ11" s="6">
        <v>42796</v>
      </c>
      <c r="BLA11" s="7" t="s">
        <v>87</v>
      </c>
      <c r="BLB11" s="7" t="s">
        <v>83</v>
      </c>
      <c r="BLC11" s="8" t="s">
        <v>89</v>
      </c>
      <c r="BLD11" s="6">
        <v>42796</v>
      </c>
      <c r="BLE11" s="7" t="s">
        <v>87</v>
      </c>
      <c r="BLF11" s="7" t="s">
        <v>83</v>
      </c>
      <c r="BLG11" s="8" t="s">
        <v>89</v>
      </c>
      <c r="BLH11" s="6">
        <v>42796</v>
      </c>
      <c r="BLI11" s="7" t="s">
        <v>87</v>
      </c>
      <c r="BLJ11" s="7" t="s">
        <v>83</v>
      </c>
      <c r="BLK11" s="8" t="s">
        <v>89</v>
      </c>
      <c r="BLL11" s="6">
        <v>42796</v>
      </c>
      <c r="BLM11" s="7" t="s">
        <v>87</v>
      </c>
      <c r="BLN11" s="7" t="s">
        <v>83</v>
      </c>
      <c r="BLO11" s="8" t="s">
        <v>89</v>
      </c>
      <c r="BLP11" s="6">
        <v>42796</v>
      </c>
      <c r="BLQ11" s="7" t="s">
        <v>87</v>
      </c>
      <c r="BLR11" s="7" t="s">
        <v>83</v>
      </c>
      <c r="BLS11" s="8" t="s">
        <v>89</v>
      </c>
      <c r="BLT11" s="6">
        <v>42796</v>
      </c>
      <c r="BLU11" s="7" t="s">
        <v>87</v>
      </c>
      <c r="BLV11" s="7" t="s">
        <v>83</v>
      </c>
      <c r="BLW11" s="8" t="s">
        <v>89</v>
      </c>
      <c r="BLX11" s="6">
        <v>42796</v>
      </c>
      <c r="BLY11" s="7" t="s">
        <v>87</v>
      </c>
      <c r="BLZ11" s="7" t="s">
        <v>83</v>
      </c>
      <c r="BMA11" s="8" t="s">
        <v>89</v>
      </c>
      <c r="BMB11" s="6">
        <v>42796</v>
      </c>
      <c r="BMC11" s="7" t="s">
        <v>87</v>
      </c>
      <c r="BMD11" s="7" t="s">
        <v>83</v>
      </c>
      <c r="BME11" s="8" t="s">
        <v>89</v>
      </c>
      <c r="BMF11" s="6">
        <v>42796</v>
      </c>
      <c r="BMG11" s="7" t="s">
        <v>87</v>
      </c>
      <c r="BMH11" s="7" t="s">
        <v>83</v>
      </c>
      <c r="BMI11" s="8" t="s">
        <v>89</v>
      </c>
      <c r="BMJ11" s="6">
        <v>42796</v>
      </c>
      <c r="BMK11" s="7" t="s">
        <v>87</v>
      </c>
      <c r="BML11" s="7" t="s">
        <v>83</v>
      </c>
      <c r="BMM11" s="8" t="s">
        <v>89</v>
      </c>
      <c r="BMN11" s="6">
        <v>42796</v>
      </c>
      <c r="BMO11" s="7" t="s">
        <v>87</v>
      </c>
      <c r="BMP11" s="7" t="s">
        <v>83</v>
      </c>
      <c r="BMQ11" s="8" t="s">
        <v>89</v>
      </c>
      <c r="BMR11" s="6">
        <v>42796</v>
      </c>
      <c r="BMS11" s="7" t="s">
        <v>87</v>
      </c>
      <c r="BMT11" s="7" t="s">
        <v>83</v>
      </c>
      <c r="BMU11" s="8" t="s">
        <v>89</v>
      </c>
      <c r="BMV11" s="6">
        <v>42796</v>
      </c>
      <c r="BMW11" s="7" t="s">
        <v>87</v>
      </c>
      <c r="BMX11" s="7" t="s">
        <v>83</v>
      </c>
      <c r="BMY11" s="8" t="s">
        <v>89</v>
      </c>
      <c r="BMZ11" s="6">
        <v>42796</v>
      </c>
      <c r="BNA11" s="7" t="s">
        <v>87</v>
      </c>
      <c r="BNB11" s="7" t="s">
        <v>83</v>
      </c>
      <c r="BNC11" s="8" t="s">
        <v>89</v>
      </c>
      <c r="BND11" s="6">
        <v>42796</v>
      </c>
      <c r="BNE11" s="7" t="s">
        <v>87</v>
      </c>
      <c r="BNF11" s="7" t="s">
        <v>83</v>
      </c>
      <c r="BNG11" s="8" t="s">
        <v>89</v>
      </c>
      <c r="BNH11" s="6">
        <v>42796</v>
      </c>
      <c r="BNI11" s="7" t="s">
        <v>87</v>
      </c>
      <c r="BNJ11" s="7" t="s">
        <v>83</v>
      </c>
      <c r="BNK11" s="8" t="s">
        <v>89</v>
      </c>
      <c r="BNL11" s="6">
        <v>42796</v>
      </c>
      <c r="BNM11" s="7" t="s">
        <v>87</v>
      </c>
      <c r="BNN11" s="7" t="s">
        <v>83</v>
      </c>
      <c r="BNO11" s="8" t="s">
        <v>89</v>
      </c>
      <c r="BNP11" s="6">
        <v>42796</v>
      </c>
      <c r="BNQ11" s="7" t="s">
        <v>87</v>
      </c>
      <c r="BNR11" s="7" t="s">
        <v>83</v>
      </c>
      <c r="BNS11" s="8" t="s">
        <v>89</v>
      </c>
      <c r="BNT11" s="6">
        <v>42796</v>
      </c>
      <c r="BNU11" s="7" t="s">
        <v>87</v>
      </c>
      <c r="BNV11" s="7" t="s">
        <v>83</v>
      </c>
      <c r="BNW11" s="8" t="s">
        <v>89</v>
      </c>
      <c r="BNX11" s="6">
        <v>42796</v>
      </c>
      <c r="BNY11" s="7" t="s">
        <v>87</v>
      </c>
      <c r="BNZ11" s="7" t="s">
        <v>83</v>
      </c>
      <c r="BOA11" s="8" t="s">
        <v>89</v>
      </c>
      <c r="BOB11" s="6">
        <v>42796</v>
      </c>
      <c r="BOC11" s="7" t="s">
        <v>87</v>
      </c>
      <c r="BOD11" s="7" t="s">
        <v>83</v>
      </c>
      <c r="BOE11" s="8" t="s">
        <v>89</v>
      </c>
      <c r="BOF11" s="6">
        <v>42796</v>
      </c>
      <c r="BOG11" s="7" t="s">
        <v>87</v>
      </c>
      <c r="BOH11" s="7" t="s">
        <v>83</v>
      </c>
      <c r="BOI11" s="8" t="s">
        <v>89</v>
      </c>
      <c r="BOJ11" s="6">
        <v>42796</v>
      </c>
      <c r="BOK11" s="7" t="s">
        <v>87</v>
      </c>
      <c r="BOL11" s="7" t="s">
        <v>83</v>
      </c>
      <c r="BOM11" s="8" t="s">
        <v>89</v>
      </c>
      <c r="BON11" s="6">
        <v>42796</v>
      </c>
      <c r="BOO11" s="7" t="s">
        <v>87</v>
      </c>
      <c r="BOP11" s="7" t="s">
        <v>83</v>
      </c>
      <c r="BOQ11" s="8" t="s">
        <v>89</v>
      </c>
      <c r="BOR11" s="6">
        <v>42796</v>
      </c>
      <c r="BOS11" s="7" t="s">
        <v>87</v>
      </c>
      <c r="BOT11" s="7" t="s">
        <v>83</v>
      </c>
      <c r="BOU11" s="8" t="s">
        <v>89</v>
      </c>
      <c r="BOV11" s="6">
        <v>42796</v>
      </c>
      <c r="BOW11" s="7" t="s">
        <v>87</v>
      </c>
      <c r="BOX11" s="7" t="s">
        <v>83</v>
      </c>
      <c r="BOY11" s="8" t="s">
        <v>89</v>
      </c>
      <c r="BOZ11" s="6">
        <v>42796</v>
      </c>
      <c r="BPA11" s="7" t="s">
        <v>87</v>
      </c>
      <c r="BPB11" s="7" t="s">
        <v>83</v>
      </c>
      <c r="BPC11" s="8" t="s">
        <v>89</v>
      </c>
      <c r="BPD11" s="6">
        <v>42796</v>
      </c>
      <c r="BPE11" s="7" t="s">
        <v>87</v>
      </c>
      <c r="BPF11" s="7" t="s">
        <v>83</v>
      </c>
      <c r="BPG11" s="8" t="s">
        <v>89</v>
      </c>
      <c r="BPH11" s="6">
        <v>42796</v>
      </c>
      <c r="BPI11" s="7" t="s">
        <v>87</v>
      </c>
      <c r="BPJ11" s="7" t="s">
        <v>83</v>
      </c>
      <c r="BPK11" s="8" t="s">
        <v>89</v>
      </c>
      <c r="BPL11" s="6">
        <v>42796</v>
      </c>
      <c r="BPM11" s="7" t="s">
        <v>87</v>
      </c>
      <c r="BPN11" s="7" t="s">
        <v>83</v>
      </c>
      <c r="BPO11" s="8" t="s">
        <v>89</v>
      </c>
      <c r="BPP11" s="6">
        <v>42796</v>
      </c>
      <c r="BPQ11" s="7" t="s">
        <v>87</v>
      </c>
      <c r="BPR11" s="7" t="s">
        <v>83</v>
      </c>
      <c r="BPS11" s="8" t="s">
        <v>89</v>
      </c>
      <c r="BPT11" s="6">
        <v>42796</v>
      </c>
      <c r="BPU11" s="7" t="s">
        <v>87</v>
      </c>
      <c r="BPV11" s="7" t="s">
        <v>83</v>
      </c>
      <c r="BPW11" s="8" t="s">
        <v>89</v>
      </c>
      <c r="BPX11" s="6">
        <v>42796</v>
      </c>
      <c r="BPY11" s="7" t="s">
        <v>87</v>
      </c>
      <c r="BPZ11" s="7" t="s">
        <v>83</v>
      </c>
      <c r="BQA11" s="8" t="s">
        <v>89</v>
      </c>
      <c r="BQB11" s="6">
        <v>42796</v>
      </c>
      <c r="BQC11" s="7" t="s">
        <v>87</v>
      </c>
      <c r="BQD11" s="7" t="s">
        <v>83</v>
      </c>
      <c r="BQE11" s="8" t="s">
        <v>89</v>
      </c>
      <c r="BQF11" s="6">
        <v>42796</v>
      </c>
      <c r="BQG11" s="7" t="s">
        <v>87</v>
      </c>
      <c r="BQH11" s="7" t="s">
        <v>83</v>
      </c>
      <c r="BQI11" s="8" t="s">
        <v>89</v>
      </c>
      <c r="BQJ11" s="6">
        <v>42796</v>
      </c>
      <c r="BQK11" s="7" t="s">
        <v>87</v>
      </c>
      <c r="BQL11" s="7" t="s">
        <v>83</v>
      </c>
      <c r="BQM11" s="8" t="s">
        <v>89</v>
      </c>
      <c r="BQN11" s="6">
        <v>42796</v>
      </c>
      <c r="BQO11" s="7" t="s">
        <v>87</v>
      </c>
      <c r="BQP11" s="7" t="s">
        <v>83</v>
      </c>
      <c r="BQQ11" s="8" t="s">
        <v>89</v>
      </c>
      <c r="BQR11" s="6">
        <v>42796</v>
      </c>
      <c r="BQS11" s="7" t="s">
        <v>87</v>
      </c>
      <c r="BQT11" s="7" t="s">
        <v>83</v>
      </c>
      <c r="BQU11" s="8" t="s">
        <v>89</v>
      </c>
      <c r="BQV11" s="6">
        <v>42796</v>
      </c>
      <c r="BQW11" s="7" t="s">
        <v>87</v>
      </c>
      <c r="BQX11" s="7" t="s">
        <v>83</v>
      </c>
      <c r="BQY11" s="8" t="s">
        <v>89</v>
      </c>
      <c r="BQZ11" s="6">
        <v>42796</v>
      </c>
      <c r="BRA11" s="7" t="s">
        <v>87</v>
      </c>
      <c r="BRB11" s="7" t="s">
        <v>83</v>
      </c>
      <c r="BRC11" s="8" t="s">
        <v>89</v>
      </c>
      <c r="BRD11" s="6">
        <v>42796</v>
      </c>
      <c r="BRE11" s="7" t="s">
        <v>87</v>
      </c>
      <c r="BRF11" s="7" t="s">
        <v>83</v>
      </c>
      <c r="BRG11" s="8" t="s">
        <v>89</v>
      </c>
      <c r="BRH11" s="6">
        <v>42796</v>
      </c>
      <c r="BRI11" s="7" t="s">
        <v>87</v>
      </c>
      <c r="BRJ11" s="7" t="s">
        <v>83</v>
      </c>
      <c r="BRK11" s="8" t="s">
        <v>89</v>
      </c>
      <c r="BRL11" s="6">
        <v>42796</v>
      </c>
      <c r="BRM11" s="7" t="s">
        <v>87</v>
      </c>
      <c r="BRN11" s="7" t="s">
        <v>83</v>
      </c>
      <c r="BRO11" s="8" t="s">
        <v>89</v>
      </c>
      <c r="BRP11" s="6">
        <v>42796</v>
      </c>
      <c r="BRQ11" s="7" t="s">
        <v>87</v>
      </c>
      <c r="BRR11" s="7" t="s">
        <v>83</v>
      </c>
      <c r="BRS11" s="8" t="s">
        <v>89</v>
      </c>
      <c r="BRT11" s="6">
        <v>42796</v>
      </c>
      <c r="BRU11" s="7" t="s">
        <v>87</v>
      </c>
      <c r="BRV11" s="7" t="s">
        <v>83</v>
      </c>
      <c r="BRW11" s="8" t="s">
        <v>89</v>
      </c>
      <c r="BRX11" s="6">
        <v>42796</v>
      </c>
      <c r="BRY11" s="7" t="s">
        <v>87</v>
      </c>
      <c r="BRZ11" s="7" t="s">
        <v>83</v>
      </c>
      <c r="BSA11" s="8" t="s">
        <v>89</v>
      </c>
      <c r="BSB11" s="6">
        <v>42796</v>
      </c>
      <c r="BSC11" s="7" t="s">
        <v>87</v>
      </c>
      <c r="BSD11" s="7" t="s">
        <v>83</v>
      </c>
      <c r="BSE11" s="8" t="s">
        <v>89</v>
      </c>
      <c r="BSF11" s="6">
        <v>42796</v>
      </c>
      <c r="BSG11" s="7" t="s">
        <v>87</v>
      </c>
      <c r="BSH11" s="7" t="s">
        <v>83</v>
      </c>
      <c r="BSI11" s="8" t="s">
        <v>89</v>
      </c>
      <c r="BSJ11" s="6">
        <v>42796</v>
      </c>
      <c r="BSK11" s="7" t="s">
        <v>87</v>
      </c>
      <c r="BSL11" s="7" t="s">
        <v>83</v>
      </c>
      <c r="BSM11" s="8" t="s">
        <v>89</v>
      </c>
      <c r="BSN11" s="6">
        <v>42796</v>
      </c>
      <c r="BSO11" s="7" t="s">
        <v>87</v>
      </c>
      <c r="BSP11" s="7" t="s">
        <v>83</v>
      </c>
      <c r="BSQ11" s="8" t="s">
        <v>89</v>
      </c>
      <c r="BSR11" s="6">
        <v>42796</v>
      </c>
      <c r="BSS11" s="7" t="s">
        <v>87</v>
      </c>
      <c r="BST11" s="7" t="s">
        <v>83</v>
      </c>
      <c r="BSU11" s="8" t="s">
        <v>89</v>
      </c>
      <c r="BSV11" s="6">
        <v>42796</v>
      </c>
      <c r="BSW11" s="7" t="s">
        <v>87</v>
      </c>
      <c r="BSX11" s="7" t="s">
        <v>83</v>
      </c>
      <c r="BSY11" s="8" t="s">
        <v>89</v>
      </c>
      <c r="BSZ11" s="6">
        <v>42796</v>
      </c>
      <c r="BTA11" s="7" t="s">
        <v>87</v>
      </c>
      <c r="BTB11" s="7" t="s">
        <v>83</v>
      </c>
      <c r="BTC11" s="8" t="s">
        <v>89</v>
      </c>
      <c r="BTD11" s="6">
        <v>42796</v>
      </c>
      <c r="BTE11" s="7" t="s">
        <v>87</v>
      </c>
      <c r="BTF11" s="7" t="s">
        <v>83</v>
      </c>
      <c r="BTG11" s="8" t="s">
        <v>89</v>
      </c>
      <c r="BTH11" s="6">
        <v>42796</v>
      </c>
      <c r="BTI11" s="7" t="s">
        <v>87</v>
      </c>
      <c r="BTJ11" s="7" t="s">
        <v>83</v>
      </c>
      <c r="BTK11" s="8" t="s">
        <v>89</v>
      </c>
      <c r="BTL11" s="6">
        <v>42796</v>
      </c>
      <c r="BTM11" s="7" t="s">
        <v>87</v>
      </c>
      <c r="BTN11" s="7" t="s">
        <v>83</v>
      </c>
      <c r="BTO11" s="8" t="s">
        <v>89</v>
      </c>
      <c r="BTP11" s="6">
        <v>42796</v>
      </c>
      <c r="BTQ11" s="7" t="s">
        <v>87</v>
      </c>
      <c r="BTR11" s="7" t="s">
        <v>83</v>
      </c>
      <c r="BTS11" s="8" t="s">
        <v>89</v>
      </c>
      <c r="BTT11" s="6">
        <v>42796</v>
      </c>
      <c r="BTU11" s="7" t="s">
        <v>87</v>
      </c>
      <c r="BTV11" s="7" t="s">
        <v>83</v>
      </c>
      <c r="BTW11" s="8" t="s">
        <v>89</v>
      </c>
      <c r="BTX11" s="6">
        <v>42796</v>
      </c>
      <c r="BTY11" s="7" t="s">
        <v>87</v>
      </c>
      <c r="BTZ11" s="7" t="s">
        <v>83</v>
      </c>
      <c r="BUA11" s="8" t="s">
        <v>89</v>
      </c>
      <c r="BUB11" s="6">
        <v>42796</v>
      </c>
      <c r="BUC11" s="7" t="s">
        <v>87</v>
      </c>
      <c r="BUD11" s="7" t="s">
        <v>83</v>
      </c>
      <c r="BUE11" s="8" t="s">
        <v>89</v>
      </c>
      <c r="BUF11" s="6">
        <v>42796</v>
      </c>
      <c r="BUG11" s="7" t="s">
        <v>87</v>
      </c>
      <c r="BUH11" s="7" t="s">
        <v>83</v>
      </c>
      <c r="BUI11" s="8" t="s">
        <v>89</v>
      </c>
      <c r="BUJ11" s="6">
        <v>42796</v>
      </c>
      <c r="BUK11" s="7" t="s">
        <v>87</v>
      </c>
      <c r="BUL11" s="7" t="s">
        <v>83</v>
      </c>
      <c r="BUM11" s="8" t="s">
        <v>89</v>
      </c>
      <c r="BUN11" s="6">
        <v>42796</v>
      </c>
      <c r="BUO11" s="7" t="s">
        <v>87</v>
      </c>
      <c r="BUP11" s="7" t="s">
        <v>83</v>
      </c>
      <c r="BUQ11" s="8" t="s">
        <v>89</v>
      </c>
      <c r="BUR11" s="6">
        <v>42796</v>
      </c>
      <c r="BUS11" s="7" t="s">
        <v>87</v>
      </c>
      <c r="BUT11" s="7" t="s">
        <v>83</v>
      </c>
      <c r="BUU11" s="8" t="s">
        <v>89</v>
      </c>
      <c r="BUV11" s="6">
        <v>42796</v>
      </c>
      <c r="BUW11" s="7" t="s">
        <v>87</v>
      </c>
      <c r="BUX11" s="7" t="s">
        <v>83</v>
      </c>
      <c r="BUY11" s="8" t="s">
        <v>89</v>
      </c>
      <c r="BUZ11" s="6">
        <v>42796</v>
      </c>
      <c r="BVA11" s="7" t="s">
        <v>87</v>
      </c>
      <c r="BVB11" s="7" t="s">
        <v>83</v>
      </c>
      <c r="BVC11" s="8" t="s">
        <v>89</v>
      </c>
      <c r="BVD11" s="6">
        <v>42796</v>
      </c>
      <c r="BVE11" s="7" t="s">
        <v>87</v>
      </c>
      <c r="BVF11" s="7" t="s">
        <v>83</v>
      </c>
      <c r="BVG11" s="8" t="s">
        <v>89</v>
      </c>
      <c r="BVH11" s="6">
        <v>42796</v>
      </c>
      <c r="BVI11" s="7" t="s">
        <v>87</v>
      </c>
      <c r="BVJ11" s="7" t="s">
        <v>83</v>
      </c>
      <c r="BVK11" s="8" t="s">
        <v>89</v>
      </c>
      <c r="BVL11" s="6">
        <v>42796</v>
      </c>
      <c r="BVM11" s="7" t="s">
        <v>87</v>
      </c>
      <c r="BVN11" s="7" t="s">
        <v>83</v>
      </c>
      <c r="BVO11" s="8" t="s">
        <v>89</v>
      </c>
      <c r="BVP11" s="6">
        <v>42796</v>
      </c>
      <c r="BVQ11" s="7" t="s">
        <v>87</v>
      </c>
      <c r="BVR11" s="7" t="s">
        <v>83</v>
      </c>
      <c r="BVS11" s="8" t="s">
        <v>89</v>
      </c>
      <c r="BVT11" s="6">
        <v>42796</v>
      </c>
      <c r="BVU11" s="7" t="s">
        <v>87</v>
      </c>
      <c r="BVV11" s="7" t="s">
        <v>83</v>
      </c>
      <c r="BVW11" s="8" t="s">
        <v>89</v>
      </c>
      <c r="BVX11" s="6">
        <v>42796</v>
      </c>
      <c r="BVY11" s="7" t="s">
        <v>87</v>
      </c>
      <c r="BVZ11" s="7" t="s">
        <v>83</v>
      </c>
      <c r="BWA11" s="8" t="s">
        <v>89</v>
      </c>
      <c r="BWB11" s="6">
        <v>42796</v>
      </c>
      <c r="BWC11" s="7" t="s">
        <v>87</v>
      </c>
      <c r="BWD11" s="7" t="s">
        <v>83</v>
      </c>
      <c r="BWE11" s="8" t="s">
        <v>89</v>
      </c>
      <c r="BWF11" s="6">
        <v>42796</v>
      </c>
      <c r="BWG11" s="7" t="s">
        <v>87</v>
      </c>
      <c r="BWH11" s="7" t="s">
        <v>83</v>
      </c>
      <c r="BWI11" s="8" t="s">
        <v>89</v>
      </c>
      <c r="BWJ11" s="6">
        <v>42796</v>
      </c>
      <c r="BWK11" s="7" t="s">
        <v>87</v>
      </c>
      <c r="BWL11" s="7" t="s">
        <v>83</v>
      </c>
      <c r="BWM11" s="8" t="s">
        <v>89</v>
      </c>
      <c r="BWN11" s="6">
        <v>42796</v>
      </c>
      <c r="BWO11" s="7" t="s">
        <v>87</v>
      </c>
      <c r="BWP11" s="7" t="s">
        <v>83</v>
      </c>
      <c r="BWQ11" s="8" t="s">
        <v>89</v>
      </c>
      <c r="BWR11" s="6">
        <v>42796</v>
      </c>
      <c r="BWS11" s="7" t="s">
        <v>87</v>
      </c>
      <c r="BWT11" s="7" t="s">
        <v>83</v>
      </c>
      <c r="BWU11" s="8" t="s">
        <v>89</v>
      </c>
      <c r="BWV11" s="6">
        <v>42796</v>
      </c>
      <c r="BWW11" s="7" t="s">
        <v>87</v>
      </c>
      <c r="BWX11" s="7" t="s">
        <v>83</v>
      </c>
      <c r="BWY11" s="8" t="s">
        <v>89</v>
      </c>
      <c r="BWZ11" s="6">
        <v>42796</v>
      </c>
      <c r="BXA11" s="7" t="s">
        <v>87</v>
      </c>
      <c r="BXB11" s="7" t="s">
        <v>83</v>
      </c>
      <c r="BXC11" s="8" t="s">
        <v>89</v>
      </c>
      <c r="BXD11" s="6">
        <v>42796</v>
      </c>
      <c r="BXE11" s="7" t="s">
        <v>87</v>
      </c>
      <c r="BXF11" s="7" t="s">
        <v>83</v>
      </c>
      <c r="BXG11" s="8" t="s">
        <v>89</v>
      </c>
      <c r="BXH11" s="6">
        <v>42796</v>
      </c>
      <c r="BXI11" s="7" t="s">
        <v>87</v>
      </c>
      <c r="BXJ11" s="7" t="s">
        <v>83</v>
      </c>
      <c r="BXK11" s="8" t="s">
        <v>89</v>
      </c>
      <c r="BXL11" s="6">
        <v>42796</v>
      </c>
      <c r="BXM11" s="7" t="s">
        <v>87</v>
      </c>
      <c r="BXN11" s="7" t="s">
        <v>83</v>
      </c>
      <c r="BXO11" s="8" t="s">
        <v>89</v>
      </c>
      <c r="BXP11" s="6">
        <v>42796</v>
      </c>
      <c r="BXQ11" s="7" t="s">
        <v>87</v>
      </c>
      <c r="BXR11" s="7" t="s">
        <v>83</v>
      </c>
      <c r="BXS11" s="8" t="s">
        <v>89</v>
      </c>
      <c r="BXT11" s="6">
        <v>42796</v>
      </c>
      <c r="BXU11" s="7" t="s">
        <v>87</v>
      </c>
      <c r="BXV11" s="7" t="s">
        <v>83</v>
      </c>
      <c r="BXW11" s="8" t="s">
        <v>89</v>
      </c>
      <c r="BXX11" s="6">
        <v>42796</v>
      </c>
      <c r="BXY11" s="7" t="s">
        <v>87</v>
      </c>
      <c r="BXZ11" s="7" t="s">
        <v>83</v>
      </c>
      <c r="BYA11" s="8" t="s">
        <v>89</v>
      </c>
      <c r="BYB11" s="6">
        <v>42796</v>
      </c>
      <c r="BYC11" s="7" t="s">
        <v>87</v>
      </c>
      <c r="BYD11" s="7" t="s">
        <v>83</v>
      </c>
      <c r="BYE11" s="8" t="s">
        <v>89</v>
      </c>
      <c r="BYF11" s="6">
        <v>42796</v>
      </c>
      <c r="BYG11" s="7" t="s">
        <v>87</v>
      </c>
      <c r="BYH11" s="7" t="s">
        <v>83</v>
      </c>
      <c r="BYI11" s="8" t="s">
        <v>89</v>
      </c>
      <c r="BYJ11" s="6">
        <v>42796</v>
      </c>
      <c r="BYK11" s="7" t="s">
        <v>87</v>
      </c>
      <c r="BYL11" s="7" t="s">
        <v>83</v>
      </c>
      <c r="BYM11" s="8" t="s">
        <v>89</v>
      </c>
      <c r="BYN11" s="6">
        <v>42796</v>
      </c>
      <c r="BYO11" s="7" t="s">
        <v>87</v>
      </c>
      <c r="BYP11" s="7" t="s">
        <v>83</v>
      </c>
      <c r="BYQ11" s="8" t="s">
        <v>89</v>
      </c>
      <c r="BYR11" s="6">
        <v>42796</v>
      </c>
      <c r="BYS11" s="7" t="s">
        <v>87</v>
      </c>
      <c r="BYT11" s="7" t="s">
        <v>83</v>
      </c>
      <c r="BYU11" s="8" t="s">
        <v>89</v>
      </c>
      <c r="BYV11" s="6">
        <v>42796</v>
      </c>
      <c r="BYW11" s="7" t="s">
        <v>87</v>
      </c>
      <c r="BYX11" s="7" t="s">
        <v>83</v>
      </c>
      <c r="BYY11" s="8" t="s">
        <v>89</v>
      </c>
      <c r="BYZ11" s="6">
        <v>42796</v>
      </c>
      <c r="BZA11" s="7" t="s">
        <v>87</v>
      </c>
      <c r="BZB11" s="7" t="s">
        <v>83</v>
      </c>
      <c r="BZC11" s="8" t="s">
        <v>89</v>
      </c>
      <c r="BZD11" s="6">
        <v>42796</v>
      </c>
      <c r="BZE11" s="7" t="s">
        <v>87</v>
      </c>
      <c r="BZF11" s="7" t="s">
        <v>83</v>
      </c>
      <c r="BZG11" s="8" t="s">
        <v>89</v>
      </c>
      <c r="BZH11" s="6">
        <v>42796</v>
      </c>
      <c r="BZI11" s="7" t="s">
        <v>87</v>
      </c>
      <c r="BZJ11" s="7" t="s">
        <v>83</v>
      </c>
      <c r="BZK11" s="8" t="s">
        <v>89</v>
      </c>
      <c r="BZL11" s="6">
        <v>42796</v>
      </c>
      <c r="BZM11" s="7" t="s">
        <v>87</v>
      </c>
      <c r="BZN11" s="7" t="s">
        <v>83</v>
      </c>
      <c r="BZO11" s="8" t="s">
        <v>89</v>
      </c>
      <c r="BZP11" s="6">
        <v>42796</v>
      </c>
      <c r="BZQ11" s="7" t="s">
        <v>87</v>
      </c>
      <c r="BZR11" s="7" t="s">
        <v>83</v>
      </c>
      <c r="BZS11" s="8" t="s">
        <v>89</v>
      </c>
      <c r="BZT11" s="6">
        <v>42796</v>
      </c>
      <c r="BZU11" s="7" t="s">
        <v>87</v>
      </c>
      <c r="BZV11" s="7" t="s">
        <v>83</v>
      </c>
      <c r="BZW11" s="8" t="s">
        <v>89</v>
      </c>
      <c r="BZX11" s="6">
        <v>42796</v>
      </c>
      <c r="BZY11" s="7" t="s">
        <v>87</v>
      </c>
      <c r="BZZ11" s="7" t="s">
        <v>83</v>
      </c>
      <c r="CAA11" s="8" t="s">
        <v>89</v>
      </c>
      <c r="CAB11" s="6">
        <v>42796</v>
      </c>
      <c r="CAC11" s="7" t="s">
        <v>87</v>
      </c>
      <c r="CAD11" s="7" t="s">
        <v>83</v>
      </c>
      <c r="CAE11" s="8" t="s">
        <v>89</v>
      </c>
      <c r="CAF11" s="6">
        <v>42796</v>
      </c>
      <c r="CAG11" s="7" t="s">
        <v>87</v>
      </c>
      <c r="CAH11" s="7" t="s">
        <v>83</v>
      </c>
      <c r="CAI11" s="8" t="s">
        <v>89</v>
      </c>
      <c r="CAJ11" s="6">
        <v>42796</v>
      </c>
      <c r="CAK11" s="7" t="s">
        <v>87</v>
      </c>
      <c r="CAL11" s="7" t="s">
        <v>83</v>
      </c>
      <c r="CAM11" s="8" t="s">
        <v>89</v>
      </c>
      <c r="CAN11" s="6">
        <v>42796</v>
      </c>
      <c r="CAO11" s="7" t="s">
        <v>87</v>
      </c>
      <c r="CAP11" s="7" t="s">
        <v>83</v>
      </c>
      <c r="CAQ11" s="8" t="s">
        <v>89</v>
      </c>
      <c r="CAR11" s="6">
        <v>42796</v>
      </c>
      <c r="CAS11" s="7" t="s">
        <v>87</v>
      </c>
      <c r="CAT11" s="7" t="s">
        <v>83</v>
      </c>
      <c r="CAU11" s="8" t="s">
        <v>89</v>
      </c>
      <c r="CAV11" s="6">
        <v>42796</v>
      </c>
      <c r="CAW11" s="7" t="s">
        <v>87</v>
      </c>
      <c r="CAX11" s="7" t="s">
        <v>83</v>
      </c>
      <c r="CAY11" s="8" t="s">
        <v>89</v>
      </c>
      <c r="CAZ11" s="6">
        <v>42796</v>
      </c>
      <c r="CBA11" s="7" t="s">
        <v>87</v>
      </c>
      <c r="CBB11" s="7" t="s">
        <v>83</v>
      </c>
      <c r="CBC11" s="8" t="s">
        <v>89</v>
      </c>
      <c r="CBD11" s="6">
        <v>42796</v>
      </c>
      <c r="CBE11" s="7" t="s">
        <v>87</v>
      </c>
      <c r="CBF11" s="7" t="s">
        <v>83</v>
      </c>
      <c r="CBG11" s="8" t="s">
        <v>89</v>
      </c>
      <c r="CBH11" s="6">
        <v>42796</v>
      </c>
      <c r="CBI11" s="7" t="s">
        <v>87</v>
      </c>
      <c r="CBJ11" s="7" t="s">
        <v>83</v>
      </c>
      <c r="CBK11" s="8" t="s">
        <v>89</v>
      </c>
      <c r="CBL11" s="6">
        <v>42796</v>
      </c>
      <c r="CBM11" s="7" t="s">
        <v>87</v>
      </c>
      <c r="CBN11" s="7" t="s">
        <v>83</v>
      </c>
      <c r="CBO11" s="8" t="s">
        <v>89</v>
      </c>
      <c r="CBP11" s="6">
        <v>42796</v>
      </c>
      <c r="CBQ11" s="7" t="s">
        <v>87</v>
      </c>
      <c r="CBR11" s="7" t="s">
        <v>83</v>
      </c>
      <c r="CBS11" s="8" t="s">
        <v>89</v>
      </c>
      <c r="CBT11" s="6">
        <v>42796</v>
      </c>
      <c r="CBU11" s="7" t="s">
        <v>87</v>
      </c>
      <c r="CBV11" s="7" t="s">
        <v>83</v>
      </c>
      <c r="CBW11" s="8" t="s">
        <v>89</v>
      </c>
      <c r="CBX11" s="6">
        <v>42796</v>
      </c>
      <c r="CBY11" s="7" t="s">
        <v>87</v>
      </c>
      <c r="CBZ11" s="7" t="s">
        <v>83</v>
      </c>
      <c r="CCA11" s="8" t="s">
        <v>89</v>
      </c>
      <c r="CCB11" s="6">
        <v>42796</v>
      </c>
      <c r="CCC11" s="7" t="s">
        <v>87</v>
      </c>
      <c r="CCD11" s="7" t="s">
        <v>83</v>
      </c>
      <c r="CCE11" s="8" t="s">
        <v>89</v>
      </c>
      <c r="CCF11" s="6">
        <v>42796</v>
      </c>
      <c r="CCG11" s="7" t="s">
        <v>87</v>
      </c>
      <c r="CCH11" s="7" t="s">
        <v>83</v>
      </c>
      <c r="CCI11" s="8" t="s">
        <v>89</v>
      </c>
      <c r="CCJ11" s="6">
        <v>42796</v>
      </c>
      <c r="CCK11" s="7" t="s">
        <v>87</v>
      </c>
      <c r="CCL11" s="7" t="s">
        <v>83</v>
      </c>
      <c r="CCM11" s="8" t="s">
        <v>89</v>
      </c>
      <c r="CCN11" s="6">
        <v>42796</v>
      </c>
      <c r="CCO11" s="7" t="s">
        <v>87</v>
      </c>
      <c r="CCP11" s="7" t="s">
        <v>83</v>
      </c>
      <c r="CCQ11" s="8" t="s">
        <v>89</v>
      </c>
      <c r="CCR11" s="6">
        <v>42796</v>
      </c>
      <c r="CCS11" s="7" t="s">
        <v>87</v>
      </c>
      <c r="CCT11" s="7" t="s">
        <v>83</v>
      </c>
      <c r="CCU11" s="8" t="s">
        <v>89</v>
      </c>
      <c r="CCV11" s="6">
        <v>42796</v>
      </c>
      <c r="CCW11" s="7" t="s">
        <v>87</v>
      </c>
      <c r="CCX11" s="7" t="s">
        <v>83</v>
      </c>
      <c r="CCY11" s="8" t="s">
        <v>89</v>
      </c>
      <c r="CCZ11" s="6">
        <v>42796</v>
      </c>
      <c r="CDA11" s="7" t="s">
        <v>87</v>
      </c>
      <c r="CDB11" s="7" t="s">
        <v>83</v>
      </c>
      <c r="CDC11" s="8" t="s">
        <v>89</v>
      </c>
      <c r="CDD11" s="6">
        <v>42796</v>
      </c>
      <c r="CDE11" s="7" t="s">
        <v>87</v>
      </c>
      <c r="CDF11" s="7" t="s">
        <v>83</v>
      </c>
      <c r="CDG11" s="8" t="s">
        <v>89</v>
      </c>
      <c r="CDH11" s="6">
        <v>42796</v>
      </c>
      <c r="CDI11" s="7" t="s">
        <v>87</v>
      </c>
      <c r="CDJ11" s="7" t="s">
        <v>83</v>
      </c>
      <c r="CDK11" s="8" t="s">
        <v>89</v>
      </c>
      <c r="CDL11" s="6">
        <v>42796</v>
      </c>
      <c r="CDM11" s="7" t="s">
        <v>87</v>
      </c>
      <c r="CDN11" s="7" t="s">
        <v>83</v>
      </c>
      <c r="CDO11" s="8" t="s">
        <v>89</v>
      </c>
      <c r="CDP11" s="6">
        <v>42796</v>
      </c>
      <c r="CDQ11" s="7" t="s">
        <v>87</v>
      </c>
      <c r="CDR11" s="7" t="s">
        <v>83</v>
      </c>
      <c r="CDS11" s="8" t="s">
        <v>89</v>
      </c>
      <c r="CDT11" s="6">
        <v>42796</v>
      </c>
      <c r="CDU11" s="7" t="s">
        <v>87</v>
      </c>
      <c r="CDV11" s="7" t="s">
        <v>83</v>
      </c>
      <c r="CDW11" s="8" t="s">
        <v>89</v>
      </c>
      <c r="CDX11" s="6">
        <v>42796</v>
      </c>
      <c r="CDY11" s="7" t="s">
        <v>87</v>
      </c>
      <c r="CDZ11" s="7" t="s">
        <v>83</v>
      </c>
      <c r="CEA11" s="8" t="s">
        <v>89</v>
      </c>
      <c r="CEB11" s="6">
        <v>42796</v>
      </c>
      <c r="CEC11" s="7" t="s">
        <v>87</v>
      </c>
      <c r="CED11" s="7" t="s">
        <v>83</v>
      </c>
      <c r="CEE11" s="8" t="s">
        <v>89</v>
      </c>
      <c r="CEF11" s="6">
        <v>42796</v>
      </c>
      <c r="CEG11" s="7" t="s">
        <v>87</v>
      </c>
      <c r="CEH11" s="7" t="s">
        <v>83</v>
      </c>
      <c r="CEI11" s="8" t="s">
        <v>89</v>
      </c>
      <c r="CEJ11" s="6">
        <v>42796</v>
      </c>
      <c r="CEK11" s="7" t="s">
        <v>87</v>
      </c>
      <c r="CEL11" s="7" t="s">
        <v>83</v>
      </c>
      <c r="CEM11" s="8" t="s">
        <v>89</v>
      </c>
      <c r="CEN11" s="6">
        <v>42796</v>
      </c>
      <c r="CEO11" s="7" t="s">
        <v>87</v>
      </c>
      <c r="CEP11" s="7" t="s">
        <v>83</v>
      </c>
      <c r="CEQ11" s="8" t="s">
        <v>89</v>
      </c>
      <c r="CER11" s="6">
        <v>42796</v>
      </c>
      <c r="CES11" s="7" t="s">
        <v>87</v>
      </c>
      <c r="CET11" s="7" t="s">
        <v>83</v>
      </c>
      <c r="CEU11" s="8" t="s">
        <v>89</v>
      </c>
      <c r="CEV11" s="6">
        <v>42796</v>
      </c>
      <c r="CEW11" s="7" t="s">
        <v>87</v>
      </c>
      <c r="CEX11" s="7" t="s">
        <v>83</v>
      </c>
      <c r="CEY11" s="8" t="s">
        <v>89</v>
      </c>
      <c r="CEZ11" s="6">
        <v>42796</v>
      </c>
      <c r="CFA11" s="7" t="s">
        <v>87</v>
      </c>
      <c r="CFB11" s="7" t="s">
        <v>83</v>
      </c>
      <c r="CFC11" s="8" t="s">
        <v>89</v>
      </c>
      <c r="CFD11" s="6">
        <v>42796</v>
      </c>
      <c r="CFE11" s="7" t="s">
        <v>87</v>
      </c>
      <c r="CFF11" s="7" t="s">
        <v>83</v>
      </c>
      <c r="CFG11" s="8" t="s">
        <v>89</v>
      </c>
      <c r="CFH11" s="6">
        <v>42796</v>
      </c>
      <c r="CFI11" s="7" t="s">
        <v>87</v>
      </c>
      <c r="CFJ11" s="7" t="s">
        <v>83</v>
      </c>
      <c r="CFK11" s="8" t="s">
        <v>89</v>
      </c>
      <c r="CFL11" s="6">
        <v>42796</v>
      </c>
      <c r="CFM11" s="7" t="s">
        <v>87</v>
      </c>
      <c r="CFN11" s="7" t="s">
        <v>83</v>
      </c>
      <c r="CFO11" s="8" t="s">
        <v>89</v>
      </c>
      <c r="CFP11" s="6">
        <v>42796</v>
      </c>
      <c r="CFQ11" s="7" t="s">
        <v>87</v>
      </c>
      <c r="CFR11" s="7" t="s">
        <v>83</v>
      </c>
      <c r="CFS11" s="8" t="s">
        <v>89</v>
      </c>
      <c r="CFT11" s="6">
        <v>42796</v>
      </c>
      <c r="CFU11" s="7" t="s">
        <v>87</v>
      </c>
      <c r="CFV11" s="7" t="s">
        <v>83</v>
      </c>
      <c r="CFW11" s="8" t="s">
        <v>89</v>
      </c>
      <c r="CFX11" s="6">
        <v>42796</v>
      </c>
      <c r="CFY11" s="7" t="s">
        <v>87</v>
      </c>
      <c r="CFZ11" s="7" t="s">
        <v>83</v>
      </c>
      <c r="CGA11" s="8" t="s">
        <v>89</v>
      </c>
      <c r="CGB11" s="6">
        <v>42796</v>
      </c>
      <c r="CGC11" s="7" t="s">
        <v>87</v>
      </c>
      <c r="CGD11" s="7" t="s">
        <v>83</v>
      </c>
      <c r="CGE11" s="8" t="s">
        <v>89</v>
      </c>
      <c r="CGF11" s="6">
        <v>42796</v>
      </c>
      <c r="CGG11" s="7" t="s">
        <v>87</v>
      </c>
      <c r="CGH11" s="7" t="s">
        <v>83</v>
      </c>
      <c r="CGI11" s="8" t="s">
        <v>89</v>
      </c>
      <c r="CGJ11" s="6">
        <v>42796</v>
      </c>
      <c r="CGK11" s="7" t="s">
        <v>87</v>
      </c>
      <c r="CGL11" s="7" t="s">
        <v>83</v>
      </c>
      <c r="CGM11" s="8" t="s">
        <v>89</v>
      </c>
      <c r="CGN11" s="6">
        <v>42796</v>
      </c>
      <c r="CGO11" s="7" t="s">
        <v>87</v>
      </c>
      <c r="CGP11" s="7" t="s">
        <v>83</v>
      </c>
      <c r="CGQ11" s="8" t="s">
        <v>89</v>
      </c>
      <c r="CGR11" s="6">
        <v>42796</v>
      </c>
      <c r="CGS11" s="7" t="s">
        <v>87</v>
      </c>
      <c r="CGT11" s="7" t="s">
        <v>83</v>
      </c>
      <c r="CGU11" s="8" t="s">
        <v>89</v>
      </c>
      <c r="CGV11" s="6">
        <v>42796</v>
      </c>
      <c r="CGW11" s="7" t="s">
        <v>87</v>
      </c>
      <c r="CGX11" s="7" t="s">
        <v>83</v>
      </c>
      <c r="CGY11" s="8" t="s">
        <v>89</v>
      </c>
      <c r="CGZ11" s="6">
        <v>42796</v>
      </c>
      <c r="CHA11" s="7" t="s">
        <v>87</v>
      </c>
      <c r="CHB11" s="7" t="s">
        <v>83</v>
      </c>
      <c r="CHC11" s="8" t="s">
        <v>89</v>
      </c>
      <c r="CHD11" s="6">
        <v>42796</v>
      </c>
      <c r="CHE11" s="7" t="s">
        <v>87</v>
      </c>
      <c r="CHF11" s="7" t="s">
        <v>83</v>
      </c>
      <c r="CHG11" s="8" t="s">
        <v>89</v>
      </c>
      <c r="CHH11" s="6">
        <v>42796</v>
      </c>
      <c r="CHI11" s="7" t="s">
        <v>87</v>
      </c>
      <c r="CHJ11" s="7" t="s">
        <v>83</v>
      </c>
      <c r="CHK11" s="8" t="s">
        <v>89</v>
      </c>
      <c r="CHL11" s="6">
        <v>42796</v>
      </c>
      <c r="CHM11" s="7" t="s">
        <v>87</v>
      </c>
      <c r="CHN11" s="7" t="s">
        <v>83</v>
      </c>
      <c r="CHO11" s="8" t="s">
        <v>89</v>
      </c>
      <c r="CHP11" s="6">
        <v>42796</v>
      </c>
      <c r="CHQ11" s="7" t="s">
        <v>87</v>
      </c>
      <c r="CHR11" s="7" t="s">
        <v>83</v>
      </c>
      <c r="CHS11" s="8" t="s">
        <v>89</v>
      </c>
      <c r="CHT11" s="6">
        <v>42796</v>
      </c>
      <c r="CHU11" s="7" t="s">
        <v>87</v>
      </c>
      <c r="CHV11" s="7" t="s">
        <v>83</v>
      </c>
      <c r="CHW11" s="8" t="s">
        <v>89</v>
      </c>
      <c r="CHX11" s="6">
        <v>42796</v>
      </c>
      <c r="CHY11" s="7" t="s">
        <v>87</v>
      </c>
      <c r="CHZ11" s="7" t="s">
        <v>83</v>
      </c>
      <c r="CIA11" s="8" t="s">
        <v>89</v>
      </c>
      <c r="CIB11" s="6">
        <v>42796</v>
      </c>
      <c r="CIC11" s="7" t="s">
        <v>87</v>
      </c>
      <c r="CID11" s="7" t="s">
        <v>83</v>
      </c>
      <c r="CIE11" s="8" t="s">
        <v>89</v>
      </c>
      <c r="CIF11" s="6">
        <v>42796</v>
      </c>
      <c r="CIG11" s="7" t="s">
        <v>87</v>
      </c>
      <c r="CIH11" s="7" t="s">
        <v>83</v>
      </c>
      <c r="CII11" s="8" t="s">
        <v>89</v>
      </c>
      <c r="CIJ11" s="6">
        <v>42796</v>
      </c>
      <c r="CIK11" s="7" t="s">
        <v>87</v>
      </c>
      <c r="CIL11" s="7" t="s">
        <v>83</v>
      </c>
      <c r="CIM11" s="8" t="s">
        <v>89</v>
      </c>
      <c r="CIN11" s="6">
        <v>42796</v>
      </c>
      <c r="CIO11" s="7" t="s">
        <v>87</v>
      </c>
      <c r="CIP11" s="7" t="s">
        <v>83</v>
      </c>
      <c r="CIQ11" s="8" t="s">
        <v>89</v>
      </c>
      <c r="CIR11" s="6">
        <v>42796</v>
      </c>
      <c r="CIS11" s="7" t="s">
        <v>87</v>
      </c>
      <c r="CIT11" s="7" t="s">
        <v>83</v>
      </c>
      <c r="CIU11" s="8" t="s">
        <v>89</v>
      </c>
      <c r="CIV11" s="6">
        <v>42796</v>
      </c>
      <c r="CIW11" s="7" t="s">
        <v>87</v>
      </c>
      <c r="CIX11" s="7" t="s">
        <v>83</v>
      </c>
      <c r="CIY11" s="8" t="s">
        <v>89</v>
      </c>
      <c r="CIZ11" s="6">
        <v>42796</v>
      </c>
      <c r="CJA11" s="7" t="s">
        <v>87</v>
      </c>
      <c r="CJB11" s="7" t="s">
        <v>83</v>
      </c>
      <c r="CJC11" s="8" t="s">
        <v>89</v>
      </c>
      <c r="CJD11" s="6">
        <v>42796</v>
      </c>
      <c r="CJE11" s="7" t="s">
        <v>87</v>
      </c>
      <c r="CJF11" s="7" t="s">
        <v>83</v>
      </c>
      <c r="CJG11" s="8" t="s">
        <v>89</v>
      </c>
      <c r="CJH11" s="6">
        <v>42796</v>
      </c>
      <c r="CJI11" s="7" t="s">
        <v>87</v>
      </c>
      <c r="CJJ11" s="7" t="s">
        <v>83</v>
      </c>
      <c r="CJK11" s="8" t="s">
        <v>89</v>
      </c>
      <c r="CJL11" s="6">
        <v>42796</v>
      </c>
      <c r="CJM11" s="7" t="s">
        <v>87</v>
      </c>
      <c r="CJN11" s="7" t="s">
        <v>83</v>
      </c>
      <c r="CJO11" s="8" t="s">
        <v>89</v>
      </c>
      <c r="CJP11" s="6">
        <v>42796</v>
      </c>
      <c r="CJQ11" s="7" t="s">
        <v>87</v>
      </c>
      <c r="CJR11" s="7" t="s">
        <v>83</v>
      </c>
      <c r="CJS11" s="8" t="s">
        <v>89</v>
      </c>
      <c r="CJT11" s="6">
        <v>42796</v>
      </c>
      <c r="CJU11" s="7" t="s">
        <v>87</v>
      </c>
      <c r="CJV11" s="7" t="s">
        <v>83</v>
      </c>
      <c r="CJW11" s="8" t="s">
        <v>89</v>
      </c>
      <c r="CJX11" s="6">
        <v>42796</v>
      </c>
      <c r="CJY11" s="7" t="s">
        <v>87</v>
      </c>
      <c r="CJZ11" s="7" t="s">
        <v>83</v>
      </c>
      <c r="CKA11" s="8" t="s">
        <v>89</v>
      </c>
      <c r="CKB11" s="6">
        <v>42796</v>
      </c>
      <c r="CKC11" s="7" t="s">
        <v>87</v>
      </c>
      <c r="CKD11" s="7" t="s">
        <v>83</v>
      </c>
      <c r="CKE11" s="8" t="s">
        <v>89</v>
      </c>
      <c r="CKF11" s="6">
        <v>42796</v>
      </c>
      <c r="CKG11" s="7" t="s">
        <v>87</v>
      </c>
      <c r="CKH11" s="7" t="s">
        <v>83</v>
      </c>
      <c r="CKI11" s="8" t="s">
        <v>89</v>
      </c>
      <c r="CKJ11" s="6">
        <v>42796</v>
      </c>
      <c r="CKK11" s="7" t="s">
        <v>87</v>
      </c>
      <c r="CKL11" s="7" t="s">
        <v>83</v>
      </c>
      <c r="CKM11" s="8" t="s">
        <v>89</v>
      </c>
      <c r="CKN11" s="6">
        <v>42796</v>
      </c>
      <c r="CKO11" s="7" t="s">
        <v>87</v>
      </c>
      <c r="CKP11" s="7" t="s">
        <v>83</v>
      </c>
      <c r="CKQ11" s="8" t="s">
        <v>89</v>
      </c>
      <c r="CKR11" s="6">
        <v>42796</v>
      </c>
      <c r="CKS11" s="7" t="s">
        <v>87</v>
      </c>
      <c r="CKT11" s="7" t="s">
        <v>83</v>
      </c>
      <c r="CKU11" s="8" t="s">
        <v>89</v>
      </c>
      <c r="CKV11" s="6">
        <v>42796</v>
      </c>
      <c r="CKW11" s="7" t="s">
        <v>87</v>
      </c>
      <c r="CKX11" s="7" t="s">
        <v>83</v>
      </c>
      <c r="CKY11" s="8" t="s">
        <v>89</v>
      </c>
      <c r="CKZ11" s="6">
        <v>42796</v>
      </c>
      <c r="CLA11" s="7" t="s">
        <v>87</v>
      </c>
      <c r="CLB11" s="7" t="s">
        <v>83</v>
      </c>
      <c r="CLC11" s="8" t="s">
        <v>89</v>
      </c>
      <c r="CLD11" s="6">
        <v>42796</v>
      </c>
      <c r="CLE11" s="7" t="s">
        <v>87</v>
      </c>
      <c r="CLF11" s="7" t="s">
        <v>83</v>
      </c>
      <c r="CLG11" s="8" t="s">
        <v>89</v>
      </c>
      <c r="CLH11" s="6">
        <v>42796</v>
      </c>
      <c r="CLI11" s="7" t="s">
        <v>87</v>
      </c>
      <c r="CLJ11" s="7" t="s">
        <v>83</v>
      </c>
      <c r="CLK11" s="8" t="s">
        <v>89</v>
      </c>
      <c r="CLL11" s="6">
        <v>42796</v>
      </c>
      <c r="CLM11" s="7" t="s">
        <v>87</v>
      </c>
      <c r="CLN11" s="7" t="s">
        <v>83</v>
      </c>
      <c r="CLO11" s="8" t="s">
        <v>89</v>
      </c>
      <c r="CLP11" s="6">
        <v>42796</v>
      </c>
      <c r="CLQ11" s="7" t="s">
        <v>87</v>
      </c>
      <c r="CLR11" s="7" t="s">
        <v>83</v>
      </c>
      <c r="CLS11" s="8" t="s">
        <v>89</v>
      </c>
      <c r="CLT11" s="6">
        <v>42796</v>
      </c>
      <c r="CLU11" s="7" t="s">
        <v>87</v>
      </c>
      <c r="CLV11" s="7" t="s">
        <v>83</v>
      </c>
      <c r="CLW11" s="8" t="s">
        <v>89</v>
      </c>
      <c r="CLX11" s="6">
        <v>42796</v>
      </c>
      <c r="CLY11" s="7" t="s">
        <v>87</v>
      </c>
      <c r="CLZ11" s="7" t="s">
        <v>83</v>
      </c>
      <c r="CMA11" s="8" t="s">
        <v>89</v>
      </c>
      <c r="CMB11" s="6">
        <v>42796</v>
      </c>
      <c r="CMC11" s="7" t="s">
        <v>87</v>
      </c>
      <c r="CMD11" s="7" t="s">
        <v>83</v>
      </c>
      <c r="CME11" s="8" t="s">
        <v>89</v>
      </c>
      <c r="CMF11" s="6">
        <v>42796</v>
      </c>
      <c r="CMG11" s="7" t="s">
        <v>87</v>
      </c>
      <c r="CMH11" s="7" t="s">
        <v>83</v>
      </c>
      <c r="CMI11" s="8" t="s">
        <v>89</v>
      </c>
      <c r="CMJ11" s="6">
        <v>42796</v>
      </c>
      <c r="CMK11" s="7" t="s">
        <v>87</v>
      </c>
      <c r="CML11" s="7" t="s">
        <v>83</v>
      </c>
      <c r="CMM11" s="8" t="s">
        <v>89</v>
      </c>
      <c r="CMN11" s="6">
        <v>42796</v>
      </c>
      <c r="CMO11" s="7" t="s">
        <v>87</v>
      </c>
      <c r="CMP11" s="7" t="s">
        <v>83</v>
      </c>
      <c r="CMQ11" s="8" t="s">
        <v>89</v>
      </c>
      <c r="CMR11" s="6">
        <v>42796</v>
      </c>
      <c r="CMS11" s="7" t="s">
        <v>87</v>
      </c>
      <c r="CMT11" s="7" t="s">
        <v>83</v>
      </c>
      <c r="CMU11" s="8" t="s">
        <v>89</v>
      </c>
      <c r="CMV11" s="6">
        <v>42796</v>
      </c>
      <c r="CMW11" s="7" t="s">
        <v>87</v>
      </c>
      <c r="CMX11" s="7" t="s">
        <v>83</v>
      </c>
      <c r="CMY11" s="8" t="s">
        <v>89</v>
      </c>
      <c r="CMZ11" s="6">
        <v>42796</v>
      </c>
      <c r="CNA11" s="7" t="s">
        <v>87</v>
      </c>
      <c r="CNB11" s="7" t="s">
        <v>83</v>
      </c>
      <c r="CNC11" s="8" t="s">
        <v>89</v>
      </c>
      <c r="CND11" s="6">
        <v>42796</v>
      </c>
      <c r="CNE11" s="7" t="s">
        <v>87</v>
      </c>
      <c r="CNF11" s="7" t="s">
        <v>83</v>
      </c>
      <c r="CNG11" s="8" t="s">
        <v>89</v>
      </c>
      <c r="CNH11" s="6">
        <v>42796</v>
      </c>
      <c r="CNI11" s="7" t="s">
        <v>87</v>
      </c>
      <c r="CNJ11" s="7" t="s">
        <v>83</v>
      </c>
      <c r="CNK11" s="8" t="s">
        <v>89</v>
      </c>
      <c r="CNL11" s="6">
        <v>42796</v>
      </c>
      <c r="CNM11" s="7" t="s">
        <v>87</v>
      </c>
      <c r="CNN11" s="7" t="s">
        <v>83</v>
      </c>
      <c r="CNO11" s="8" t="s">
        <v>89</v>
      </c>
      <c r="CNP11" s="6">
        <v>42796</v>
      </c>
      <c r="CNQ11" s="7" t="s">
        <v>87</v>
      </c>
      <c r="CNR11" s="7" t="s">
        <v>83</v>
      </c>
      <c r="CNS11" s="8" t="s">
        <v>89</v>
      </c>
      <c r="CNT11" s="6">
        <v>42796</v>
      </c>
      <c r="CNU11" s="7" t="s">
        <v>87</v>
      </c>
      <c r="CNV11" s="7" t="s">
        <v>83</v>
      </c>
      <c r="CNW11" s="8" t="s">
        <v>89</v>
      </c>
      <c r="CNX11" s="6">
        <v>42796</v>
      </c>
      <c r="CNY11" s="7" t="s">
        <v>87</v>
      </c>
      <c r="CNZ11" s="7" t="s">
        <v>83</v>
      </c>
      <c r="COA11" s="8" t="s">
        <v>89</v>
      </c>
      <c r="COB11" s="6">
        <v>42796</v>
      </c>
      <c r="COC11" s="7" t="s">
        <v>87</v>
      </c>
      <c r="COD11" s="7" t="s">
        <v>83</v>
      </c>
      <c r="COE11" s="8" t="s">
        <v>89</v>
      </c>
      <c r="COF11" s="6">
        <v>42796</v>
      </c>
      <c r="COG11" s="7" t="s">
        <v>87</v>
      </c>
      <c r="COH11" s="7" t="s">
        <v>83</v>
      </c>
      <c r="COI11" s="8" t="s">
        <v>89</v>
      </c>
      <c r="COJ11" s="6">
        <v>42796</v>
      </c>
      <c r="COK11" s="7" t="s">
        <v>87</v>
      </c>
      <c r="COL11" s="7" t="s">
        <v>83</v>
      </c>
      <c r="COM11" s="8" t="s">
        <v>89</v>
      </c>
      <c r="CON11" s="6">
        <v>42796</v>
      </c>
      <c r="COO11" s="7" t="s">
        <v>87</v>
      </c>
      <c r="COP11" s="7" t="s">
        <v>83</v>
      </c>
      <c r="COQ11" s="8" t="s">
        <v>89</v>
      </c>
      <c r="COR11" s="6">
        <v>42796</v>
      </c>
      <c r="COS11" s="7" t="s">
        <v>87</v>
      </c>
      <c r="COT11" s="7" t="s">
        <v>83</v>
      </c>
      <c r="COU11" s="8" t="s">
        <v>89</v>
      </c>
      <c r="COV11" s="6">
        <v>42796</v>
      </c>
      <c r="COW11" s="7" t="s">
        <v>87</v>
      </c>
      <c r="COX11" s="7" t="s">
        <v>83</v>
      </c>
      <c r="COY11" s="8" t="s">
        <v>89</v>
      </c>
      <c r="COZ11" s="6">
        <v>42796</v>
      </c>
      <c r="CPA11" s="7" t="s">
        <v>87</v>
      </c>
      <c r="CPB11" s="7" t="s">
        <v>83</v>
      </c>
      <c r="CPC11" s="8" t="s">
        <v>89</v>
      </c>
      <c r="CPD11" s="6">
        <v>42796</v>
      </c>
      <c r="CPE11" s="7" t="s">
        <v>87</v>
      </c>
      <c r="CPF11" s="7" t="s">
        <v>83</v>
      </c>
      <c r="CPG11" s="8" t="s">
        <v>89</v>
      </c>
      <c r="CPH11" s="6">
        <v>42796</v>
      </c>
      <c r="CPI11" s="7" t="s">
        <v>87</v>
      </c>
      <c r="CPJ11" s="7" t="s">
        <v>83</v>
      </c>
      <c r="CPK11" s="8" t="s">
        <v>89</v>
      </c>
      <c r="CPL11" s="6">
        <v>42796</v>
      </c>
      <c r="CPM11" s="7" t="s">
        <v>87</v>
      </c>
      <c r="CPN11" s="7" t="s">
        <v>83</v>
      </c>
      <c r="CPO11" s="8" t="s">
        <v>89</v>
      </c>
      <c r="CPP11" s="6">
        <v>42796</v>
      </c>
      <c r="CPQ11" s="7" t="s">
        <v>87</v>
      </c>
      <c r="CPR11" s="7" t="s">
        <v>83</v>
      </c>
      <c r="CPS11" s="8" t="s">
        <v>89</v>
      </c>
      <c r="CPT11" s="6">
        <v>42796</v>
      </c>
      <c r="CPU11" s="7" t="s">
        <v>87</v>
      </c>
      <c r="CPV11" s="7" t="s">
        <v>83</v>
      </c>
      <c r="CPW11" s="8" t="s">
        <v>89</v>
      </c>
      <c r="CPX11" s="6">
        <v>42796</v>
      </c>
      <c r="CPY11" s="7" t="s">
        <v>87</v>
      </c>
      <c r="CPZ11" s="7" t="s">
        <v>83</v>
      </c>
      <c r="CQA11" s="8" t="s">
        <v>89</v>
      </c>
      <c r="CQB11" s="6">
        <v>42796</v>
      </c>
      <c r="CQC11" s="7" t="s">
        <v>87</v>
      </c>
      <c r="CQD11" s="7" t="s">
        <v>83</v>
      </c>
      <c r="CQE11" s="8" t="s">
        <v>89</v>
      </c>
      <c r="CQF11" s="6">
        <v>42796</v>
      </c>
      <c r="CQG11" s="7" t="s">
        <v>87</v>
      </c>
      <c r="CQH11" s="7" t="s">
        <v>83</v>
      </c>
      <c r="CQI11" s="8" t="s">
        <v>89</v>
      </c>
      <c r="CQJ11" s="6">
        <v>42796</v>
      </c>
      <c r="CQK11" s="7" t="s">
        <v>87</v>
      </c>
      <c r="CQL11" s="7" t="s">
        <v>83</v>
      </c>
      <c r="CQM11" s="8" t="s">
        <v>89</v>
      </c>
      <c r="CQN11" s="6">
        <v>42796</v>
      </c>
      <c r="CQO11" s="7" t="s">
        <v>87</v>
      </c>
      <c r="CQP11" s="7" t="s">
        <v>83</v>
      </c>
      <c r="CQQ11" s="8" t="s">
        <v>89</v>
      </c>
      <c r="CQR11" s="6">
        <v>42796</v>
      </c>
      <c r="CQS11" s="7" t="s">
        <v>87</v>
      </c>
      <c r="CQT11" s="7" t="s">
        <v>83</v>
      </c>
      <c r="CQU11" s="8" t="s">
        <v>89</v>
      </c>
      <c r="CQV11" s="6">
        <v>42796</v>
      </c>
      <c r="CQW11" s="7" t="s">
        <v>87</v>
      </c>
      <c r="CQX11" s="7" t="s">
        <v>83</v>
      </c>
      <c r="CQY11" s="8" t="s">
        <v>89</v>
      </c>
      <c r="CQZ11" s="6">
        <v>42796</v>
      </c>
      <c r="CRA11" s="7" t="s">
        <v>87</v>
      </c>
      <c r="CRB11" s="7" t="s">
        <v>83</v>
      </c>
      <c r="CRC11" s="8" t="s">
        <v>89</v>
      </c>
      <c r="CRD11" s="6">
        <v>42796</v>
      </c>
      <c r="CRE11" s="7" t="s">
        <v>87</v>
      </c>
      <c r="CRF11" s="7" t="s">
        <v>83</v>
      </c>
      <c r="CRG11" s="8" t="s">
        <v>89</v>
      </c>
      <c r="CRH11" s="6">
        <v>42796</v>
      </c>
      <c r="CRI11" s="7" t="s">
        <v>87</v>
      </c>
      <c r="CRJ11" s="7" t="s">
        <v>83</v>
      </c>
      <c r="CRK11" s="8" t="s">
        <v>89</v>
      </c>
      <c r="CRL11" s="6">
        <v>42796</v>
      </c>
      <c r="CRM11" s="7" t="s">
        <v>87</v>
      </c>
      <c r="CRN11" s="7" t="s">
        <v>83</v>
      </c>
      <c r="CRO11" s="8" t="s">
        <v>89</v>
      </c>
      <c r="CRP11" s="6">
        <v>42796</v>
      </c>
      <c r="CRQ11" s="7" t="s">
        <v>87</v>
      </c>
      <c r="CRR11" s="7" t="s">
        <v>83</v>
      </c>
      <c r="CRS11" s="8" t="s">
        <v>89</v>
      </c>
      <c r="CRT11" s="6">
        <v>42796</v>
      </c>
      <c r="CRU11" s="7" t="s">
        <v>87</v>
      </c>
      <c r="CRV11" s="7" t="s">
        <v>83</v>
      </c>
      <c r="CRW11" s="8" t="s">
        <v>89</v>
      </c>
      <c r="CRX11" s="6">
        <v>42796</v>
      </c>
      <c r="CRY11" s="7" t="s">
        <v>87</v>
      </c>
      <c r="CRZ11" s="7" t="s">
        <v>83</v>
      </c>
      <c r="CSA11" s="8" t="s">
        <v>89</v>
      </c>
      <c r="CSB11" s="6">
        <v>42796</v>
      </c>
      <c r="CSC11" s="7" t="s">
        <v>87</v>
      </c>
      <c r="CSD11" s="7" t="s">
        <v>83</v>
      </c>
      <c r="CSE11" s="8" t="s">
        <v>89</v>
      </c>
      <c r="CSF11" s="6">
        <v>42796</v>
      </c>
      <c r="CSG11" s="7" t="s">
        <v>87</v>
      </c>
      <c r="CSH11" s="7" t="s">
        <v>83</v>
      </c>
      <c r="CSI11" s="8" t="s">
        <v>89</v>
      </c>
      <c r="CSJ11" s="6">
        <v>42796</v>
      </c>
      <c r="CSK11" s="7" t="s">
        <v>87</v>
      </c>
      <c r="CSL11" s="7" t="s">
        <v>83</v>
      </c>
      <c r="CSM11" s="8" t="s">
        <v>89</v>
      </c>
      <c r="CSN11" s="6">
        <v>42796</v>
      </c>
      <c r="CSO11" s="7" t="s">
        <v>87</v>
      </c>
      <c r="CSP11" s="7" t="s">
        <v>83</v>
      </c>
      <c r="CSQ11" s="8" t="s">
        <v>89</v>
      </c>
      <c r="CSR11" s="6">
        <v>42796</v>
      </c>
      <c r="CSS11" s="7" t="s">
        <v>87</v>
      </c>
      <c r="CST11" s="7" t="s">
        <v>83</v>
      </c>
      <c r="CSU11" s="8" t="s">
        <v>89</v>
      </c>
      <c r="CSV11" s="6">
        <v>42796</v>
      </c>
      <c r="CSW11" s="7" t="s">
        <v>87</v>
      </c>
      <c r="CSX11" s="7" t="s">
        <v>83</v>
      </c>
      <c r="CSY11" s="8" t="s">
        <v>89</v>
      </c>
      <c r="CSZ11" s="6">
        <v>42796</v>
      </c>
      <c r="CTA11" s="7" t="s">
        <v>87</v>
      </c>
      <c r="CTB11" s="7" t="s">
        <v>83</v>
      </c>
      <c r="CTC11" s="8" t="s">
        <v>89</v>
      </c>
      <c r="CTD11" s="6">
        <v>42796</v>
      </c>
      <c r="CTE11" s="7" t="s">
        <v>87</v>
      </c>
      <c r="CTF11" s="7" t="s">
        <v>83</v>
      </c>
      <c r="CTG11" s="8" t="s">
        <v>89</v>
      </c>
      <c r="CTH11" s="6">
        <v>42796</v>
      </c>
      <c r="CTI11" s="7" t="s">
        <v>87</v>
      </c>
      <c r="CTJ11" s="7" t="s">
        <v>83</v>
      </c>
      <c r="CTK11" s="8" t="s">
        <v>89</v>
      </c>
      <c r="CTL11" s="6">
        <v>42796</v>
      </c>
      <c r="CTM11" s="7" t="s">
        <v>87</v>
      </c>
      <c r="CTN11" s="7" t="s">
        <v>83</v>
      </c>
      <c r="CTO11" s="8" t="s">
        <v>89</v>
      </c>
      <c r="CTP11" s="6">
        <v>42796</v>
      </c>
      <c r="CTQ11" s="7" t="s">
        <v>87</v>
      </c>
      <c r="CTR11" s="7" t="s">
        <v>83</v>
      </c>
      <c r="CTS11" s="8" t="s">
        <v>89</v>
      </c>
      <c r="CTT11" s="6">
        <v>42796</v>
      </c>
      <c r="CTU11" s="7" t="s">
        <v>87</v>
      </c>
      <c r="CTV11" s="7" t="s">
        <v>83</v>
      </c>
      <c r="CTW11" s="8" t="s">
        <v>89</v>
      </c>
      <c r="CTX11" s="6">
        <v>42796</v>
      </c>
      <c r="CTY11" s="7" t="s">
        <v>87</v>
      </c>
      <c r="CTZ11" s="7" t="s">
        <v>83</v>
      </c>
      <c r="CUA11" s="8" t="s">
        <v>89</v>
      </c>
      <c r="CUB11" s="6">
        <v>42796</v>
      </c>
      <c r="CUC11" s="7" t="s">
        <v>87</v>
      </c>
      <c r="CUD11" s="7" t="s">
        <v>83</v>
      </c>
      <c r="CUE11" s="8" t="s">
        <v>89</v>
      </c>
      <c r="CUF11" s="6">
        <v>42796</v>
      </c>
      <c r="CUG11" s="7" t="s">
        <v>87</v>
      </c>
      <c r="CUH11" s="7" t="s">
        <v>83</v>
      </c>
      <c r="CUI11" s="8" t="s">
        <v>89</v>
      </c>
      <c r="CUJ11" s="6">
        <v>42796</v>
      </c>
      <c r="CUK11" s="7" t="s">
        <v>87</v>
      </c>
      <c r="CUL11" s="7" t="s">
        <v>83</v>
      </c>
      <c r="CUM11" s="8" t="s">
        <v>89</v>
      </c>
      <c r="CUN11" s="6">
        <v>42796</v>
      </c>
      <c r="CUO11" s="7" t="s">
        <v>87</v>
      </c>
      <c r="CUP11" s="7" t="s">
        <v>83</v>
      </c>
      <c r="CUQ11" s="8" t="s">
        <v>89</v>
      </c>
      <c r="CUR11" s="6">
        <v>42796</v>
      </c>
      <c r="CUS11" s="7" t="s">
        <v>87</v>
      </c>
      <c r="CUT11" s="7" t="s">
        <v>83</v>
      </c>
      <c r="CUU11" s="8" t="s">
        <v>89</v>
      </c>
      <c r="CUV11" s="6">
        <v>42796</v>
      </c>
      <c r="CUW11" s="7" t="s">
        <v>87</v>
      </c>
      <c r="CUX11" s="7" t="s">
        <v>83</v>
      </c>
      <c r="CUY11" s="8" t="s">
        <v>89</v>
      </c>
      <c r="CUZ11" s="6">
        <v>42796</v>
      </c>
      <c r="CVA11" s="7" t="s">
        <v>87</v>
      </c>
      <c r="CVB11" s="7" t="s">
        <v>83</v>
      </c>
      <c r="CVC11" s="8" t="s">
        <v>89</v>
      </c>
      <c r="CVD11" s="6">
        <v>42796</v>
      </c>
      <c r="CVE11" s="7" t="s">
        <v>87</v>
      </c>
      <c r="CVF11" s="7" t="s">
        <v>83</v>
      </c>
      <c r="CVG11" s="8" t="s">
        <v>89</v>
      </c>
      <c r="CVH11" s="6">
        <v>42796</v>
      </c>
      <c r="CVI11" s="7" t="s">
        <v>87</v>
      </c>
      <c r="CVJ11" s="7" t="s">
        <v>83</v>
      </c>
      <c r="CVK11" s="8" t="s">
        <v>89</v>
      </c>
      <c r="CVL11" s="6">
        <v>42796</v>
      </c>
      <c r="CVM11" s="7" t="s">
        <v>87</v>
      </c>
      <c r="CVN11" s="7" t="s">
        <v>83</v>
      </c>
      <c r="CVO11" s="8" t="s">
        <v>89</v>
      </c>
      <c r="CVP11" s="6">
        <v>42796</v>
      </c>
      <c r="CVQ11" s="7" t="s">
        <v>87</v>
      </c>
      <c r="CVR11" s="7" t="s">
        <v>83</v>
      </c>
      <c r="CVS11" s="8" t="s">
        <v>89</v>
      </c>
      <c r="CVT11" s="6">
        <v>42796</v>
      </c>
      <c r="CVU11" s="7" t="s">
        <v>87</v>
      </c>
      <c r="CVV11" s="7" t="s">
        <v>83</v>
      </c>
      <c r="CVW11" s="8" t="s">
        <v>89</v>
      </c>
      <c r="CVX11" s="6">
        <v>42796</v>
      </c>
      <c r="CVY11" s="7" t="s">
        <v>87</v>
      </c>
      <c r="CVZ11" s="7" t="s">
        <v>83</v>
      </c>
      <c r="CWA11" s="8" t="s">
        <v>89</v>
      </c>
      <c r="CWB11" s="6">
        <v>42796</v>
      </c>
      <c r="CWC11" s="7" t="s">
        <v>87</v>
      </c>
      <c r="CWD11" s="7" t="s">
        <v>83</v>
      </c>
      <c r="CWE11" s="8" t="s">
        <v>89</v>
      </c>
      <c r="CWF11" s="6">
        <v>42796</v>
      </c>
      <c r="CWG11" s="7" t="s">
        <v>87</v>
      </c>
      <c r="CWH11" s="7" t="s">
        <v>83</v>
      </c>
      <c r="CWI11" s="8" t="s">
        <v>89</v>
      </c>
      <c r="CWJ11" s="6">
        <v>42796</v>
      </c>
      <c r="CWK11" s="7" t="s">
        <v>87</v>
      </c>
      <c r="CWL11" s="7" t="s">
        <v>83</v>
      </c>
      <c r="CWM11" s="8" t="s">
        <v>89</v>
      </c>
      <c r="CWN11" s="6">
        <v>42796</v>
      </c>
      <c r="CWO11" s="7" t="s">
        <v>87</v>
      </c>
      <c r="CWP11" s="7" t="s">
        <v>83</v>
      </c>
      <c r="CWQ11" s="8" t="s">
        <v>89</v>
      </c>
      <c r="CWR11" s="6">
        <v>42796</v>
      </c>
      <c r="CWS11" s="7" t="s">
        <v>87</v>
      </c>
      <c r="CWT11" s="7" t="s">
        <v>83</v>
      </c>
      <c r="CWU11" s="8" t="s">
        <v>89</v>
      </c>
      <c r="CWV11" s="6">
        <v>42796</v>
      </c>
      <c r="CWW11" s="7" t="s">
        <v>87</v>
      </c>
      <c r="CWX11" s="7" t="s">
        <v>83</v>
      </c>
      <c r="CWY11" s="8" t="s">
        <v>89</v>
      </c>
      <c r="CWZ11" s="6">
        <v>42796</v>
      </c>
      <c r="CXA11" s="7" t="s">
        <v>87</v>
      </c>
      <c r="CXB11" s="7" t="s">
        <v>83</v>
      </c>
      <c r="CXC11" s="8" t="s">
        <v>89</v>
      </c>
      <c r="CXD11" s="6">
        <v>42796</v>
      </c>
      <c r="CXE11" s="7" t="s">
        <v>87</v>
      </c>
      <c r="CXF11" s="7" t="s">
        <v>83</v>
      </c>
      <c r="CXG11" s="8" t="s">
        <v>89</v>
      </c>
      <c r="CXH11" s="6">
        <v>42796</v>
      </c>
      <c r="CXI11" s="7" t="s">
        <v>87</v>
      </c>
      <c r="CXJ11" s="7" t="s">
        <v>83</v>
      </c>
      <c r="CXK11" s="8" t="s">
        <v>89</v>
      </c>
      <c r="CXL11" s="6">
        <v>42796</v>
      </c>
      <c r="CXM11" s="7" t="s">
        <v>87</v>
      </c>
      <c r="CXN11" s="7" t="s">
        <v>83</v>
      </c>
      <c r="CXO11" s="8" t="s">
        <v>89</v>
      </c>
      <c r="CXP11" s="6">
        <v>42796</v>
      </c>
      <c r="CXQ11" s="7" t="s">
        <v>87</v>
      </c>
      <c r="CXR11" s="7" t="s">
        <v>83</v>
      </c>
      <c r="CXS11" s="8" t="s">
        <v>89</v>
      </c>
      <c r="CXT11" s="6">
        <v>42796</v>
      </c>
      <c r="CXU11" s="7" t="s">
        <v>87</v>
      </c>
      <c r="CXV11" s="7" t="s">
        <v>83</v>
      </c>
      <c r="CXW11" s="8" t="s">
        <v>89</v>
      </c>
      <c r="CXX11" s="6">
        <v>42796</v>
      </c>
      <c r="CXY11" s="7" t="s">
        <v>87</v>
      </c>
      <c r="CXZ11" s="7" t="s">
        <v>83</v>
      </c>
      <c r="CYA11" s="8" t="s">
        <v>89</v>
      </c>
      <c r="CYB11" s="6">
        <v>42796</v>
      </c>
      <c r="CYC11" s="7" t="s">
        <v>87</v>
      </c>
      <c r="CYD11" s="7" t="s">
        <v>83</v>
      </c>
      <c r="CYE11" s="8" t="s">
        <v>89</v>
      </c>
      <c r="CYF11" s="6">
        <v>42796</v>
      </c>
      <c r="CYG11" s="7" t="s">
        <v>87</v>
      </c>
      <c r="CYH11" s="7" t="s">
        <v>83</v>
      </c>
      <c r="CYI11" s="8" t="s">
        <v>89</v>
      </c>
      <c r="CYJ11" s="6">
        <v>42796</v>
      </c>
      <c r="CYK11" s="7" t="s">
        <v>87</v>
      </c>
      <c r="CYL11" s="7" t="s">
        <v>83</v>
      </c>
      <c r="CYM11" s="8" t="s">
        <v>89</v>
      </c>
      <c r="CYN11" s="6">
        <v>42796</v>
      </c>
      <c r="CYO11" s="7" t="s">
        <v>87</v>
      </c>
      <c r="CYP11" s="7" t="s">
        <v>83</v>
      </c>
      <c r="CYQ11" s="8" t="s">
        <v>89</v>
      </c>
      <c r="CYR11" s="6">
        <v>42796</v>
      </c>
      <c r="CYS11" s="7" t="s">
        <v>87</v>
      </c>
      <c r="CYT11" s="7" t="s">
        <v>83</v>
      </c>
      <c r="CYU11" s="8" t="s">
        <v>89</v>
      </c>
      <c r="CYV11" s="6">
        <v>42796</v>
      </c>
      <c r="CYW11" s="7" t="s">
        <v>87</v>
      </c>
      <c r="CYX11" s="7" t="s">
        <v>83</v>
      </c>
      <c r="CYY11" s="8" t="s">
        <v>89</v>
      </c>
      <c r="CYZ11" s="6">
        <v>42796</v>
      </c>
      <c r="CZA11" s="7" t="s">
        <v>87</v>
      </c>
      <c r="CZB11" s="7" t="s">
        <v>83</v>
      </c>
      <c r="CZC11" s="8" t="s">
        <v>89</v>
      </c>
      <c r="CZD11" s="6">
        <v>42796</v>
      </c>
      <c r="CZE11" s="7" t="s">
        <v>87</v>
      </c>
      <c r="CZF11" s="7" t="s">
        <v>83</v>
      </c>
      <c r="CZG11" s="8" t="s">
        <v>89</v>
      </c>
      <c r="CZH11" s="6">
        <v>42796</v>
      </c>
      <c r="CZI11" s="7" t="s">
        <v>87</v>
      </c>
      <c r="CZJ11" s="7" t="s">
        <v>83</v>
      </c>
      <c r="CZK11" s="8" t="s">
        <v>89</v>
      </c>
      <c r="CZL11" s="6">
        <v>42796</v>
      </c>
      <c r="CZM11" s="7" t="s">
        <v>87</v>
      </c>
      <c r="CZN11" s="7" t="s">
        <v>83</v>
      </c>
      <c r="CZO11" s="8" t="s">
        <v>89</v>
      </c>
      <c r="CZP11" s="6">
        <v>42796</v>
      </c>
      <c r="CZQ11" s="7" t="s">
        <v>87</v>
      </c>
      <c r="CZR11" s="7" t="s">
        <v>83</v>
      </c>
      <c r="CZS11" s="8" t="s">
        <v>89</v>
      </c>
      <c r="CZT11" s="6">
        <v>42796</v>
      </c>
      <c r="CZU11" s="7" t="s">
        <v>87</v>
      </c>
      <c r="CZV11" s="7" t="s">
        <v>83</v>
      </c>
      <c r="CZW11" s="8" t="s">
        <v>89</v>
      </c>
      <c r="CZX11" s="6">
        <v>42796</v>
      </c>
      <c r="CZY11" s="7" t="s">
        <v>87</v>
      </c>
      <c r="CZZ11" s="7" t="s">
        <v>83</v>
      </c>
      <c r="DAA11" s="8" t="s">
        <v>89</v>
      </c>
      <c r="DAB11" s="6">
        <v>42796</v>
      </c>
      <c r="DAC11" s="7" t="s">
        <v>87</v>
      </c>
      <c r="DAD11" s="7" t="s">
        <v>83</v>
      </c>
      <c r="DAE11" s="8" t="s">
        <v>89</v>
      </c>
      <c r="DAF11" s="6">
        <v>42796</v>
      </c>
      <c r="DAG11" s="7" t="s">
        <v>87</v>
      </c>
      <c r="DAH11" s="7" t="s">
        <v>83</v>
      </c>
      <c r="DAI11" s="8" t="s">
        <v>89</v>
      </c>
      <c r="DAJ11" s="6">
        <v>42796</v>
      </c>
      <c r="DAK11" s="7" t="s">
        <v>87</v>
      </c>
      <c r="DAL11" s="7" t="s">
        <v>83</v>
      </c>
      <c r="DAM11" s="8" t="s">
        <v>89</v>
      </c>
      <c r="DAN11" s="6">
        <v>42796</v>
      </c>
      <c r="DAO11" s="7" t="s">
        <v>87</v>
      </c>
      <c r="DAP11" s="7" t="s">
        <v>83</v>
      </c>
      <c r="DAQ11" s="8" t="s">
        <v>89</v>
      </c>
      <c r="DAR11" s="6">
        <v>42796</v>
      </c>
      <c r="DAS11" s="7" t="s">
        <v>87</v>
      </c>
      <c r="DAT11" s="7" t="s">
        <v>83</v>
      </c>
      <c r="DAU11" s="8" t="s">
        <v>89</v>
      </c>
      <c r="DAV11" s="6">
        <v>42796</v>
      </c>
      <c r="DAW11" s="7" t="s">
        <v>87</v>
      </c>
      <c r="DAX11" s="7" t="s">
        <v>83</v>
      </c>
      <c r="DAY11" s="8" t="s">
        <v>89</v>
      </c>
      <c r="DAZ11" s="6">
        <v>42796</v>
      </c>
      <c r="DBA11" s="7" t="s">
        <v>87</v>
      </c>
      <c r="DBB11" s="7" t="s">
        <v>83</v>
      </c>
      <c r="DBC11" s="8" t="s">
        <v>89</v>
      </c>
      <c r="DBD11" s="6">
        <v>42796</v>
      </c>
      <c r="DBE11" s="7" t="s">
        <v>87</v>
      </c>
      <c r="DBF11" s="7" t="s">
        <v>83</v>
      </c>
      <c r="DBG11" s="8" t="s">
        <v>89</v>
      </c>
      <c r="DBH11" s="6">
        <v>42796</v>
      </c>
      <c r="DBI11" s="7" t="s">
        <v>87</v>
      </c>
      <c r="DBJ11" s="7" t="s">
        <v>83</v>
      </c>
      <c r="DBK11" s="8" t="s">
        <v>89</v>
      </c>
      <c r="DBL11" s="6">
        <v>42796</v>
      </c>
      <c r="DBM11" s="7" t="s">
        <v>87</v>
      </c>
      <c r="DBN11" s="7" t="s">
        <v>83</v>
      </c>
      <c r="DBO11" s="8" t="s">
        <v>89</v>
      </c>
      <c r="DBP11" s="6">
        <v>42796</v>
      </c>
      <c r="DBQ11" s="7" t="s">
        <v>87</v>
      </c>
      <c r="DBR11" s="7" t="s">
        <v>83</v>
      </c>
      <c r="DBS11" s="8" t="s">
        <v>89</v>
      </c>
      <c r="DBT11" s="6">
        <v>42796</v>
      </c>
      <c r="DBU11" s="7" t="s">
        <v>87</v>
      </c>
      <c r="DBV11" s="7" t="s">
        <v>83</v>
      </c>
      <c r="DBW11" s="8" t="s">
        <v>89</v>
      </c>
      <c r="DBX11" s="6">
        <v>42796</v>
      </c>
      <c r="DBY11" s="7" t="s">
        <v>87</v>
      </c>
      <c r="DBZ11" s="7" t="s">
        <v>83</v>
      </c>
      <c r="DCA11" s="8" t="s">
        <v>89</v>
      </c>
      <c r="DCB11" s="6">
        <v>42796</v>
      </c>
      <c r="DCC11" s="7" t="s">
        <v>87</v>
      </c>
      <c r="DCD11" s="7" t="s">
        <v>83</v>
      </c>
      <c r="DCE11" s="8" t="s">
        <v>89</v>
      </c>
      <c r="DCF11" s="6">
        <v>42796</v>
      </c>
      <c r="DCG11" s="7" t="s">
        <v>87</v>
      </c>
      <c r="DCH11" s="7" t="s">
        <v>83</v>
      </c>
      <c r="DCI11" s="8" t="s">
        <v>89</v>
      </c>
      <c r="DCJ11" s="6">
        <v>42796</v>
      </c>
      <c r="DCK11" s="7" t="s">
        <v>87</v>
      </c>
      <c r="DCL11" s="7" t="s">
        <v>83</v>
      </c>
      <c r="DCM11" s="8" t="s">
        <v>89</v>
      </c>
      <c r="DCN11" s="6">
        <v>42796</v>
      </c>
      <c r="DCO11" s="7" t="s">
        <v>87</v>
      </c>
      <c r="DCP11" s="7" t="s">
        <v>83</v>
      </c>
      <c r="DCQ11" s="8" t="s">
        <v>89</v>
      </c>
      <c r="DCR11" s="6">
        <v>42796</v>
      </c>
      <c r="DCS11" s="7" t="s">
        <v>87</v>
      </c>
      <c r="DCT11" s="7" t="s">
        <v>83</v>
      </c>
      <c r="DCU11" s="8" t="s">
        <v>89</v>
      </c>
      <c r="DCV11" s="6">
        <v>42796</v>
      </c>
      <c r="DCW11" s="7" t="s">
        <v>87</v>
      </c>
      <c r="DCX11" s="7" t="s">
        <v>83</v>
      </c>
      <c r="DCY11" s="8" t="s">
        <v>89</v>
      </c>
      <c r="DCZ11" s="6">
        <v>42796</v>
      </c>
      <c r="DDA11" s="7" t="s">
        <v>87</v>
      </c>
      <c r="DDB11" s="7" t="s">
        <v>83</v>
      </c>
      <c r="DDC11" s="8" t="s">
        <v>89</v>
      </c>
      <c r="DDD11" s="6">
        <v>42796</v>
      </c>
      <c r="DDE11" s="7" t="s">
        <v>87</v>
      </c>
      <c r="DDF11" s="7" t="s">
        <v>83</v>
      </c>
      <c r="DDG11" s="8" t="s">
        <v>89</v>
      </c>
      <c r="DDH11" s="6">
        <v>42796</v>
      </c>
      <c r="DDI11" s="7" t="s">
        <v>87</v>
      </c>
      <c r="DDJ11" s="7" t="s">
        <v>83</v>
      </c>
      <c r="DDK11" s="8" t="s">
        <v>89</v>
      </c>
      <c r="DDL11" s="6">
        <v>42796</v>
      </c>
      <c r="DDM11" s="7" t="s">
        <v>87</v>
      </c>
      <c r="DDN11" s="7" t="s">
        <v>83</v>
      </c>
      <c r="DDO11" s="8" t="s">
        <v>89</v>
      </c>
      <c r="DDP11" s="6">
        <v>42796</v>
      </c>
      <c r="DDQ11" s="7" t="s">
        <v>87</v>
      </c>
      <c r="DDR11" s="7" t="s">
        <v>83</v>
      </c>
      <c r="DDS11" s="8" t="s">
        <v>89</v>
      </c>
      <c r="DDT11" s="6">
        <v>42796</v>
      </c>
      <c r="DDU11" s="7" t="s">
        <v>87</v>
      </c>
      <c r="DDV11" s="7" t="s">
        <v>83</v>
      </c>
      <c r="DDW11" s="8" t="s">
        <v>89</v>
      </c>
      <c r="DDX11" s="6">
        <v>42796</v>
      </c>
      <c r="DDY11" s="7" t="s">
        <v>87</v>
      </c>
      <c r="DDZ11" s="7" t="s">
        <v>83</v>
      </c>
      <c r="DEA11" s="8" t="s">
        <v>89</v>
      </c>
      <c r="DEB11" s="6">
        <v>42796</v>
      </c>
      <c r="DEC11" s="7" t="s">
        <v>87</v>
      </c>
      <c r="DED11" s="7" t="s">
        <v>83</v>
      </c>
      <c r="DEE11" s="8" t="s">
        <v>89</v>
      </c>
      <c r="DEF11" s="6">
        <v>42796</v>
      </c>
      <c r="DEG11" s="7" t="s">
        <v>87</v>
      </c>
      <c r="DEH11" s="7" t="s">
        <v>83</v>
      </c>
      <c r="DEI11" s="8" t="s">
        <v>89</v>
      </c>
      <c r="DEJ11" s="6">
        <v>42796</v>
      </c>
      <c r="DEK11" s="7" t="s">
        <v>87</v>
      </c>
      <c r="DEL11" s="7" t="s">
        <v>83</v>
      </c>
      <c r="DEM11" s="8" t="s">
        <v>89</v>
      </c>
      <c r="DEN11" s="6">
        <v>42796</v>
      </c>
      <c r="DEO11" s="7" t="s">
        <v>87</v>
      </c>
      <c r="DEP11" s="7" t="s">
        <v>83</v>
      </c>
      <c r="DEQ11" s="8" t="s">
        <v>89</v>
      </c>
      <c r="DER11" s="6">
        <v>42796</v>
      </c>
      <c r="DES11" s="7" t="s">
        <v>87</v>
      </c>
      <c r="DET11" s="7" t="s">
        <v>83</v>
      </c>
      <c r="DEU11" s="8" t="s">
        <v>89</v>
      </c>
      <c r="DEV11" s="6">
        <v>42796</v>
      </c>
      <c r="DEW11" s="7" t="s">
        <v>87</v>
      </c>
      <c r="DEX11" s="7" t="s">
        <v>83</v>
      </c>
      <c r="DEY11" s="8" t="s">
        <v>89</v>
      </c>
      <c r="DEZ11" s="6">
        <v>42796</v>
      </c>
      <c r="DFA11" s="7" t="s">
        <v>87</v>
      </c>
      <c r="DFB11" s="7" t="s">
        <v>83</v>
      </c>
      <c r="DFC11" s="8" t="s">
        <v>89</v>
      </c>
      <c r="DFD11" s="6">
        <v>42796</v>
      </c>
      <c r="DFE11" s="7" t="s">
        <v>87</v>
      </c>
      <c r="DFF11" s="7" t="s">
        <v>83</v>
      </c>
      <c r="DFG11" s="8" t="s">
        <v>89</v>
      </c>
      <c r="DFH11" s="6">
        <v>42796</v>
      </c>
      <c r="DFI11" s="7" t="s">
        <v>87</v>
      </c>
      <c r="DFJ11" s="7" t="s">
        <v>83</v>
      </c>
      <c r="DFK11" s="8" t="s">
        <v>89</v>
      </c>
      <c r="DFL11" s="6">
        <v>42796</v>
      </c>
      <c r="DFM11" s="7" t="s">
        <v>87</v>
      </c>
      <c r="DFN11" s="7" t="s">
        <v>83</v>
      </c>
      <c r="DFO11" s="8" t="s">
        <v>89</v>
      </c>
      <c r="DFP11" s="6">
        <v>42796</v>
      </c>
      <c r="DFQ11" s="7" t="s">
        <v>87</v>
      </c>
      <c r="DFR11" s="7" t="s">
        <v>83</v>
      </c>
      <c r="DFS11" s="8" t="s">
        <v>89</v>
      </c>
      <c r="DFT11" s="6">
        <v>42796</v>
      </c>
      <c r="DFU11" s="7" t="s">
        <v>87</v>
      </c>
      <c r="DFV11" s="7" t="s">
        <v>83</v>
      </c>
      <c r="DFW11" s="8" t="s">
        <v>89</v>
      </c>
      <c r="DFX11" s="6">
        <v>42796</v>
      </c>
      <c r="DFY11" s="7" t="s">
        <v>87</v>
      </c>
      <c r="DFZ11" s="7" t="s">
        <v>83</v>
      </c>
      <c r="DGA11" s="8" t="s">
        <v>89</v>
      </c>
      <c r="DGB11" s="6">
        <v>42796</v>
      </c>
      <c r="DGC11" s="7" t="s">
        <v>87</v>
      </c>
      <c r="DGD11" s="7" t="s">
        <v>83</v>
      </c>
      <c r="DGE11" s="8" t="s">
        <v>89</v>
      </c>
      <c r="DGF11" s="6">
        <v>42796</v>
      </c>
      <c r="DGG11" s="7" t="s">
        <v>87</v>
      </c>
      <c r="DGH11" s="7" t="s">
        <v>83</v>
      </c>
      <c r="DGI11" s="8" t="s">
        <v>89</v>
      </c>
      <c r="DGJ11" s="6">
        <v>42796</v>
      </c>
      <c r="DGK11" s="7" t="s">
        <v>87</v>
      </c>
      <c r="DGL11" s="7" t="s">
        <v>83</v>
      </c>
      <c r="DGM11" s="8" t="s">
        <v>89</v>
      </c>
      <c r="DGN11" s="6">
        <v>42796</v>
      </c>
      <c r="DGO11" s="7" t="s">
        <v>87</v>
      </c>
      <c r="DGP11" s="7" t="s">
        <v>83</v>
      </c>
      <c r="DGQ11" s="8" t="s">
        <v>89</v>
      </c>
      <c r="DGR11" s="6">
        <v>42796</v>
      </c>
      <c r="DGS11" s="7" t="s">
        <v>87</v>
      </c>
      <c r="DGT11" s="7" t="s">
        <v>83</v>
      </c>
      <c r="DGU11" s="8" t="s">
        <v>89</v>
      </c>
      <c r="DGV11" s="6">
        <v>42796</v>
      </c>
      <c r="DGW11" s="7" t="s">
        <v>87</v>
      </c>
      <c r="DGX11" s="7" t="s">
        <v>83</v>
      </c>
      <c r="DGY11" s="8" t="s">
        <v>89</v>
      </c>
      <c r="DGZ11" s="6">
        <v>42796</v>
      </c>
      <c r="DHA11" s="7" t="s">
        <v>87</v>
      </c>
      <c r="DHB11" s="7" t="s">
        <v>83</v>
      </c>
      <c r="DHC11" s="8" t="s">
        <v>89</v>
      </c>
      <c r="DHD11" s="6">
        <v>42796</v>
      </c>
      <c r="DHE11" s="7" t="s">
        <v>87</v>
      </c>
      <c r="DHF11" s="7" t="s">
        <v>83</v>
      </c>
      <c r="DHG11" s="8" t="s">
        <v>89</v>
      </c>
      <c r="DHH11" s="6">
        <v>42796</v>
      </c>
      <c r="DHI11" s="7" t="s">
        <v>87</v>
      </c>
      <c r="DHJ11" s="7" t="s">
        <v>83</v>
      </c>
      <c r="DHK11" s="8" t="s">
        <v>89</v>
      </c>
      <c r="DHL11" s="6">
        <v>42796</v>
      </c>
      <c r="DHM11" s="7" t="s">
        <v>87</v>
      </c>
      <c r="DHN11" s="7" t="s">
        <v>83</v>
      </c>
      <c r="DHO11" s="8" t="s">
        <v>89</v>
      </c>
      <c r="DHP11" s="6">
        <v>42796</v>
      </c>
      <c r="DHQ11" s="7" t="s">
        <v>87</v>
      </c>
      <c r="DHR11" s="7" t="s">
        <v>83</v>
      </c>
      <c r="DHS11" s="8" t="s">
        <v>89</v>
      </c>
      <c r="DHT11" s="6">
        <v>42796</v>
      </c>
      <c r="DHU11" s="7" t="s">
        <v>87</v>
      </c>
      <c r="DHV11" s="7" t="s">
        <v>83</v>
      </c>
      <c r="DHW11" s="8" t="s">
        <v>89</v>
      </c>
      <c r="DHX11" s="6">
        <v>42796</v>
      </c>
      <c r="DHY11" s="7" t="s">
        <v>87</v>
      </c>
      <c r="DHZ11" s="7" t="s">
        <v>83</v>
      </c>
      <c r="DIA11" s="8" t="s">
        <v>89</v>
      </c>
      <c r="DIB11" s="6">
        <v>42796</v>
      </c>
      <c r="DIC11" s="7" t="s">
        <v>87</v>
      </c>
      <c r="DID11" s="7" t="s">
        <v>83</v>
      </c>
      <c r="DIE11" s="8" t="s">
        <v>89</v>
      </c>
      <c r="DIF11" s="6">
        <v>42796</v>
      </c>
      <c r="DIG11" s="7" t="s">
        <v>87</v>
      </c>
      <c r="DIH11" s="7" t="s">
        <v>83</v>
      </c>
      <c r="DII11" s="8" t="s">
        <v>89</v>
      </c>
      <c r="DIJ11" s="6">
        <v>42796</v>
      </c>
      <c r="DIK11" s="7" t="s">
        <v>87</v>
      </c>
      <c r="DIL11" s="7" t="s">
        <v>83</v>
      </c>
      <c r="DIM11" s="8" t="s">
        <v>89</v>
      </c>
      <c r="DIN11" s="6">
        <v>42796</v>
      </c>
      <c r="DIO11" s="7" t="s">
        <v>87</v>
      </c>
      <c r="DIP11" s="7" t="s">
        <v>83</v>
      </c>
      <c r="DIQ11" s="8" t="s">
        <v>89</v>
      </c>
      <c r="DIR11" s="6">
        <v>42796</v>
      </c>
      <c r="DIS11" s="7" t="s">
        <v>87</v>
      </c>
      <c r="DIT11" s="7" t="s">
        <v>83</v>
      </c>
      <c r="DIU11" s="8" t="s">
        <v>89</v>
      </c>
      <c r="DIV11" s="6">
        <v>42796</v>
      </c>
      <c r="DIW11" s="7" t="s">
        <v>87</v>
      </c>
      <c r="DIX11" s="7" t="s">
        <v>83</v>
      </c>
      <c r="DIY11" s="8" t="s">
        <v>89</v>
      </c>
      <c r="DIZ11" s="6">
        <v>42796</v>
      </c>
      <c r="DJA11" s="7" t="s">
        <v>87</v>
      </c>
      <c r="DJB11" s="7" t="s">
        <v>83</v>
      </c>
      <c r="DJC11" s="8" t="s">
        <v>89</v>
      </c>
      <c r="DJD11" s="6">
        <v>42796</v>
      </c>
      <c r="DJE11" s="7" t="s">
        <v>87</v>
      </c>
      <c r="DJF11" s="7" t="s">
        <v>83</v>
      </c>
      <c r="DJG11" s="8" t="s">
        <v>89</v>
      </c>
      <c r="DJH11" s="6">
        <v>42796</v>
      </c>
      <c r="DJI11" s="7" t="s">
        <v>87</v>
      </c>
      <c r="DJJ11" s="7" t="s">
        <v>83</v>
      </c>
      <c r="DJK11" s="8" t="s">
        <v>89</v>
      </c>
      <c r="DJL11" s="6">
        <v>42796</v>
      </c>
      <c r="DJM11" s="7" t="s">
        <v>87</v>
      </c>
      <c r="DJN11" s="7" t="s">
        <v>83</v>
      </c>
      <c r="DJO11" s="8" t="s">
        <v>89</v>
      </c>
      <c r="DJP11" s="6">
        <v>42796</v>
      </c>
      <c r="DJQ11" s="7" t="s">
        <v>87</v>
      </c>
      <c r="DJR11" s="7" t="s">
        <v>83</v>
      </c>
      <c r="DJS11" s="8" t="s">
        <v>89</v>
      </c>
      <c r="DJT11" s="6">
        <v>42796</v>
      </c>
      <c r="DJU11" s="7" t="s">
        <v>87</v>
      </c>
      <c r="DJV11" s="7" t="s">
        <v>83</v>
      </c>
      <c r="DJW11" s="8" t="s">
        <v>89</v>
      </c>
      <c r="DJX11" s="6">
        <v>42796</v>
      </c>
      <c r="DJY11" s="7" t="s">
        <v>87</v>
      </c>
      <c r="DJZ11" s="7" t="s">
        <v>83</v>
      </c>
      <c r="DKA11" s="8" t="s">
        <v>89</v>
      </c>
      <c r="DKB11" s="6">
        <v>42796</v>
      </c>
      <c r="DKC11" s="7" t="s">
        <v>87</v>
      </c>
      <c r="DKD11" s="7" t="s">
        <v>83</v>
      </c>
      <c r="DKE11" s="8" t="s">
        <v>89</v>
      </c>
      <c r="DKF11" s="6">
        <v>42796</v>
      </c>
      <c r="DKG11" s="7" t="s">
        <v>87</v>
      </c>
      <c r="DKH11" s="7" t="s">
        <v>83</v>
      </c>
      <c r="DKI11" s="8" t="s">
        <v>89</v>
      </c>
      <c r="DKJ11" s="6">
        <v>42796</v>
      </c>
      <c r="DKK11" s="7" t="s">
        <v>87</v>
      </c>
      <c r="DKL11" s="7" t="s">
        <v>83</v>
      </c>
      <c r="DKM11" s="8" t="s">
        <v>89</v>
      </c>
      <c r="DKN11" s="6">
        <v>42796</v>
      </c>
      <c r="DKO11" s="7" t="s">
        <v>87</v>
      </c>
      <c r="DKP11" s="7" t="s">
        <v>83</v>
      </c>
      <c r="DKQ11" s="8" t="s">
        <v>89</v>
      </c>
      <c r="DKR11" s="6">
        <v>42796</v>
      </c>
      <c r="DKS11" s="7" t="s">
        <v>87</v>
      </c>
      <c r="DKT11" s="7" t="s">
        <v>83</v>
      </c>
      <c r="DKU11" s="8" t="s">
        <v>89</v>
      </c>
      <c r="DKV11" s="6">
        <v>42796</v>
      </c>
      <c r="DKW11" s="7" t="s">
        <v>87</v>
      </c>
      <c r="DKX11" s="7" t="s">
        <v>83</v>
      </c>
      <c r="DKY11" s="8" t="s">
        <v>89</v>
      </c>
      <c r="DKZ11" s="6">
        <v>42796</v>
      </c>
      <c r="DLA11" s="7" t="s">
        <v>87</v>
      </c>
      <c r="DLB11" s="7" t="s">
        <v>83</v>
      </c>
      <c r="DLC11" s="8" t="s">
        <v>89</v>
      </c>
      <c r="DLD11" s="6">
        <v>42796</v>
      </c>
      <c r="DLE11" s="7" t="s">
        <v>87</v>
      </c>
      <c r="DLF11" s="7" t="s">
        <v>83</v>
      </c>
      <c r="DLG11" s="8" t="s">
        <v>89</v>
      </c>
      <c r="DLH11" s="6">
        <v>42796</v>
      </c>
      <c r="DLI11" s="7" t="s">
        <v>87</v>
      </c>
      <c r="DLJ11" s="7" t="s">
        <v>83</v>
      </c>
      <c r="DLK11" s="8" t="s">
        <v>89</v>
      </c>
      <c r="DLL11" s="6">
        <v>42796</v>
      </c>
      <c r="DLM11" s="7" t="s">
        <v>87</v>
      </c>
      <c r="DLN11" s="7" t="s">
        <v>83</v>
      </c>
      <c r="DLO11" s="8" t="s">
        <v>89</v>
      </c>
      <c r="DLP11" s="6">
        <v>42796</v>
      </c>
      <c r="DLQ11" s="7" t="s">
        <v>87</v>
      </c>
      <c r="DLR11" s="7" t="s">
        <v>83</v>
      </c>
      <c r="DLS11" s="8" t="s">
        <v>89</v>
      </c>
      <c r="DLT11" s="6">
        <v>42796</v>
      </c>
      <c r="DLU11" s="7" t="s">
        <v>87</v>
      </c>
      <c r="DLV11" s="7" t="s">
        <v>83</v>
      </c>
      <c r="DLW11" s="8" t="s">
        <v>89</v>
      </c>
      <c r="DLX11" s="6">
        <v>42796</v>
      </c>
      <c r="DLY11" s="7" t="s">
        <v>87</v>
      </c>
      <c r="DLZ11" s="7" t="s">
        <v>83</v>
      </c>
      <c r="DMA11" s="8" t="s">
        <v>89</v>
      </c>
      <c r="DMB11" s="6">
        <v>42796</v>
      </c>
      <c r="DMC11" s="7" t="s">
        <v>87</v>
      </c>
      <c r="DMD11" s="7" t="s">
        <v>83</v>
      </c>
      <c r="DME11" s="8" t="s">
        <v>89</v>
      </c>
      <c r="DMF11" s="6">
        <v>42796</v>
      </c>
      <c r="DMG11" s="7" t="s">
        <v>87</v>
      </c>
      <c r="DMH11" s="7" t="s">
        <v>83</v>
      </c>
      <c r="DMI11" s="8" t="s">
        <v>89</v>
      </c>
      <c r="DMJ11" s="6">
        <v>42796</v>
      </c>
      <c r="DMK11" s="7" t="s">
        <v>87</v>
      </c>
      <c r="DML11" s="7" t="s">
        <v>83</v>
      </c>
      <c r="DMM11" s="8" t="s">
        <v>89</v>
      </c>
      <c r="DMN11" s="6">
        <v>42796</v>
      </c>
      <c r="DMO11" s="7" t="s">
        <v>87</v>
      </c>
      <c r="DMP11" s="7" t="s">
        <v>83</v>
      </c>
      <c r="DMQ11" s="8" t="s">
        <v>89</v>
      </c>
      <c r="DMR11" s="6">
        <v>42796</v>
      </c>
      <c r="DMS11" s="7" t="s">
        <v>87</v>
      </c>
      <c r="DMT11" s="7" t="s">
        <v>83</v>
      </c>
      <c r="DMU11" s="8" t="s">
        <v>89</v>
      </c>
      <c r="DMV11" s="6">
        <v>42796</v>
      </c>
      <c r="DMW11" s="7" t="s">
        <v>87</v>
      </c>
      <c r="DMX11" s="7" t="s">
        <v>83</v>
      </c>
      <c r="DMY11" s="8" t="s">
        <v>89</v>
      </c>
      <c r="DMZ11" s="6">
        <v>42796</v>
      </c>
      <c r="DNA11" s="7" t="s">
        <v>87</v>
      </c>
      <c r="DNB11" s="7" t="s">
        <v>83</v>
      </c>
      <c r="DNC11" s="8" t="s">
        <v>89</v>
      </c>
      <c r="DND11" s="6">
        <v>42796</v>
      </c>
      <c r="DNE11" s="7" t="s">
        <v>87</v>
      </c>
      <c r="DNF11" s="7" t="s">
        <v>83</v>
      </c>
      <c r="DNG11" s="8" t="s">
        <v>89</v>
      </c>
      <c r="DNH11" s="6">
        <v>42796</v>
      </c>
      <c r="DNI11" s="7" t="s">
        <v>87</v>
      </c>
      <c r="DNJ11" s="7" t="s">
        <v>83</v>
      </c>
      <c r="DNK11" s="8" t="s">
        <v>89</v>
      </c>
      <c r="DNL11" s="6">
        <v>42796</v>
      </c>
      <c r="DNM11" s="7" t="s">
        <v>87</v>
      </c>
      <c r="DNN11" s="7" t="s">
        <v>83</v>
      </c>
      <c r="DNO11" s="8" t="s">
        <v>89</v>
      </c>
      <c r="DNP11" s="6">
        <v>42796</v>
      </c>
      <c r="DNQ11" s="7" t="s">
        <v>87</v>
      </c>
      <c r="DNR11" s="7" t="s">
        <v>83</v>
      </c>
      <c r="DNS11" s="8" t="s">
        <v>89</v>
      </c>
      <c r="DNT11" s="6">
        <v>42796</v>
      </c>
      <c r="DNU11" s="7" t="s">
        <v>87</v>
      </c>
      <c r="DNV11" s="7" t="s">
        <v>83</v>
      </c>
      <c r="DNW11" s="8" t="s">
        <v>89</v>
      </c>
      <c r="DNX11" s="6">
        <v>42796</v>
      </c>
      <c r="DNY11" s="7" t="s">
        <v>87</v>
      </c>
      <c r="DNZ11" s="7" t="s">
        <v>83</v>
      </c>
      <c r="DOA11" s="8" t="s">
        <v>89</v>
      </c>
      <c r="DOB11" s="6">
        <v>42796</v>
      </c>
      <c r="DOC11" s="7" t="s">
        <v>87</v>
      </c>
      <c r="DOD11" s="7" t="s">
        <v>83</v>
      </c>
      <c r="DOE11" s="8" t="s">
        <v>89</v>
      </c>
      <c r="DOF11" s="6">
        <v>42796</v>
      </c>
      <c r="DOG11" s="7" t="s">
        <v>87</v>
      </c>
      <c r="DOH11" s="7" t="s">
        <v>83</v>
      </c>
      <c r="DOI11" s="8" t="s">
        <v>89</v>
      </c>
      <c r="DOJ11" s="6">
        <v>42796</v>
      </c>
      <c r="DOK11" s="7" t="s">
        <v>87</v>
      </c>
      <c r="DOL11" s="7" t="s">
        <v>83</v>
      </c>
      <c r="DOM11" s="8" t="s">
        <v>89</v>
      </c>
      <c r="DON11" s="6">
        <v>42796</v>
      </c>
      <c r="DOO11" s="7" t="s">
        <v>87</v>
      </c>
      <c r="DOP11" s="7" t="s">
        <v>83</v>
      </c>
      <c r="DOQ11" s="8" t="s">
        <v>89</v>
      </c>
      <c r="DOR11" s="6">
        <v>42796</v>
      </c>
      <c r="DOS11" s="7" t="s">
        <v>87</v>
      </c>
      <c r="DOT11" s="7" t="s">
        <v>83</v>
      </c>
      <c r="DOU11" s="8" t="s">
        <v>89</v>
      </c>
      <c r="DOV11" s="6">
        <v>42796</v>
      </c>
      <c r="DOW11" s="7" t="s">
        <v>87</v>
      </c>
      <c r="DOX11" s="7" t="s">
        <v>83</v>
      </c>
      <c r="DOY11" s="8" t="s">
        <v>89</v>
      </c>
      <c r="DOZ11" s="6">
        <v>42796</v>
      </c>
      <c r="DPA11" s="7" t="s">
        <v>87</v>
      </c>
      <c r="DPB11" s="7" t="s">
        <v>83</v>
      </c>
      <c r="DPC11" s="8" t="s">
        <v>89</v>
      </c>
      <c r="DPD11" s="6">
        <v>42796</v>
      </c>
      <c r="DPE11" s="7" t="s">
        <v>87</v>
      </c>
      <c r="DPF11" s="7" t="s">
        <v>83</v>
      </c>
      <c r="DPG11" s="8" t="s">
        <v>89</v>
      </c>
      <c r="DPH11" s="6">
        <v>42796</v>
      </c>
      <c r="DPI11" s="7" t="s">
        <v>87</v>
      </c>
      <c r="DPJ11" s="7" t="s">
        <v>83</v>
      </c>
      <c r="DPK11" s="8" t="s">
        <v>89</v>
      </c>
      <c r="DPL11" s="6">
        <v>42796</v>
      </c>
      <c r="DPM11" s="7" t="s">
        <v>87</v>
      </c>
      <c r="DPN11" s="7" t="s">
        <v>83</v>
      </c>
      <c r="DPO11" s="8" t="s">
        <v>89</v>
      </c>
      <c r="DPP11" s="6">
        <v>42796</v>
      </c>
      <c r="DPQ11" s="7" t="s">
        <v>87</v>
      </c>
      <c r="DPR11" s="7" t="s">
        <v>83</v>
      </c>
      <c r="DPS11" s="8" t="s">
        <v>89</v>
      </c>
      <c r="DPT11" s="6">
        <v>42796</v>
      </c>
      <c r="DPU11" s="7" t="s">
        <v>87</v>
      </c>
      <c r="DPV11" s="7" t="s">
        <v>83</v>
      </c>
      <c r="DPW11" s="8" t="s">
        <v>89</v>
      </c>
      <c r="DPX11" s="6">
        <v>42796</v>
      </c>
      <c r="DPY11" s="7" t="s">
        <v>87</v>
      </c>
      <c r="DPZ11" s="7" t="s">
        <v>83</v>
      </c>
      <c r="DQA11" s="8" t="s">
        <v>89</v>
      </c>
      <c r="DQB11" s="6">
        <v>42796</v>
      </c>
      <c r="DQC11" s="7" t="s">
        <v>87</v>
      </c>
      <c r="DQD11" s="7" t="s">
        <v>83</v>
      </c>
      <c r="DQE11" s="8" t="s">
        <v>89</v>
      </c>
      <c r="DQF11" s="6">
        <v>42796</v>
      </c>
      <c r="DQG11" s="7" t="s">
        <v>87</v>
      </c>
      <c r="DQH11" s="7" t="s">
        <v>83</v>
      </c>
      <c r="DQI11" s="8" t="s">
        <v>89</v>
      </c>
      <c r="DQJ11" s="6">
        <v>42796</v>
      </c>
      <c r="DQK11" s="7" t="s">
        <v>87</v>
      </c>
      <c r="DQL11" s="7" t="s">
        <v>83</v>
      </c>
      <c r="DQM11" s="8" t="s">
        <v>89</v>
      </c>
      <c r="DQN11" s="6">
        <v>42796</v>
      </c>
      <c r="DQO11" s="7" t="s">
        <v>87</v>
      </c>
      <c r="DQP11" s="7" t="s">
        <v>83</v>
      </c>
      <c r="DQQ11" s="8" t="s">
        <v>89</v>
      </c>
      <c r="DQR11" s="6">
        <v>42796</v>
      </c>
      <c r="DQS11" s="7" t="s">
        <v>87</v>
      </c>
      <c r="DQT11" s="7" t="s">
        <v>83</v>
      </c>
      <c r="DQU11" s="8" t="s">
        <v>89</v>
      </c>
      <c r="DQV11" s="6">
        <v>42796</v>
      </c>
      <c r="DQW11" s="7" t="s">
        <v>87</v>
      </c>
      <c r="DQX11" s="7" t="s">
        <v>83</v>
      </c>
      <c r="DQY11" s="8" t="s">
        <v>89</v>
      </c>
      <c r="DQZ11" s="6">
        <v>42796</v>
      </c>
      <c r="DRA11" s="7" t="s">
        <v>87</v>
      </c>
      <c r="DRB11" s="7" t="s">
        <v>83</v>
      </c>
      <c r="DRC11" s="8" t="s">
        <v>89</v>
      </c>
      <c r="DRD11" s="6">
        <v>42796</v>
      </c>
      <c r="DRE11" s="7" t="s">
        <v>87</v>
      </c>
      <c r="DRF11" s="7" t="s">
        <v>83</v>
      </c>
      <c r="DRG11" s="8" t="s">
        <v>89</v>
      </c>
      <c r="DRH11" s="6">
        <v>42796</v>
      </c>
      <c r="DRI11" s="7" t="s">
        <v>87</v>
      </c>
      <c r="DRJ11" s="7" t="s">
        <v>83</v>
      </c>
      <c r="DRK11" s="8" t="s">
        <v>89</v>
      </c>
      <c r="DRL11" s="6">
        <v>42796</v>
      </c>
      <c r="DRM11" s="7" t="s">
        <v>87</v>
      </c>
      <c r="DRN11" s="7" t="s">
        <v>83</v>
      </c>
      <c r="DRO11" s="8" t="s">
        <v>89</v>
      </c>
      <c r="DRP11" s="6">
        <v>42796</v>
      </c>
      <c r="DRQ11" s="7" t="s">
        <v>87</v>
      </c>
      <c r="DRR11" s="7" t="s">
        <v>83</v>
      </c>
      <c r="DRS11" s="8" t="s">
        <v>89</v>
      </c>
      <c r="DRT11" s="6">
        <v>42796</v>
      </c>
      <c r="DRU11" s="7" t="s">
        <v>87</v>
      </c>
      <c r="DRV11" s="7" t="s">
        <v>83</v>
      </c>
      <c r="DRW11" s="8" t="s">
        <v>89</v>
      </c>
      <c r="DRX11" s="6">
        <v>42796</v>
      </c>
      <c r="DRY11" s="7" t="s">
        <v>87</v>
      </c>
      <c r="DRZ11" s="7" t="s">
        <v>83</v>
      </c>
      <c r="DSA11" s="8" t="s">
        <v>89</v>
      </c>
      <c r="DSB11" s="6">
        <v>42796</v>
      </c>
      <c r="DSC11" s="7" t="s">
        <v>87</v>
      </c>
      <c r="DSD11" s="7" t="s">
        <v>83</v>
      </c>
      <c r="DSE11" s="8" t="s">
        <v>89</v>
      </c>
      <c r="DSF11" s="6">
        <v>42796</v>
      </c>
      <c r="DSG11" s="7" t="s">
        <v>87</v>
      </c>
      <c r="DSH11" s="7" t="s">
        <v>83</v>
      </c>
      <c r="DSI11" s="8" t="s">
        <v>89</v>
      </c>
      <c r="DSJ11" s="6">
        <v>42796</v>
      </c>
      <c r="DSK11" s="7" t="s">
        <v>87</v>
      </c>
      <c r="DSL11" s="7" t="s">
        <v>83</v>
      </c>
      <c r="DSM11" s="8" t="s">
        <v>89</v>
      </c>
      <c r="DSN11" s="6">
        <v>42796</v>
      </c>
      <c r="DSO11" s="7" t="s">
        <v>87</v>
      </c>
      <c r="DSP11" s="7" t="s">
        <v>83</v>
      </c>
      <c r="DSQ11" s="8" t="s">
        <v>89</v>
      </c>
      <c r="DSR11" s="6">
        <v>42796</v>
      </c>
      <c r="DSS11" s="7" t="s">
        <v>87</v>
      </c>
      <c r="DST11" s="7" t="s">
        <v>83</v>
      </c>
      <c r="DSU11" s="8" t="s">
        <v>89</v>
      </c>
      <c r="DSV11" s="6">
        <v>42796</v>
      </c>
      <c r="DSW11" s="7" t="s">
        <v>87</v>
      </c>
      <c r="DSX11" s="7" t="s">
        <v>83</v>
      </c>
      <c r="DSY11" s="8" t="s">
        <v>89</v>
      </c>
      <c r="DSZ11" s="6">
        <v>42796</v>
      </c>
      <c r="DTA11" s="7" t="s">
        <v>87</v>
      </c>
      <c r="DTB11" s="7" t="s">
        <v>83</v>
      </c>
      <c r="DTC11" s="8" t="s">
        <v>89</v>
      </c>
      <c r="DTD11" s="6">
        <v>42796</v>
      </c>
      <c r="DTE11" s="7" t="s">
        <v>87</v>
      </c>
      <c r="DTF11" s="7" t="s">
        <v>83</v>
      </c>
      <c r="DTG11" s="8" t="s">
        <v>89</v>
      </c>
      <c r="DTH11" s="6">
        <v>42796</v>
      </c>
      <c r="DTI11" s="7" t="s">
        <v>87</v>
      </c>
      <c r="DTJ11" s="7" t="s">
        <v>83</v>
      </c>
      <c r="DTK11" s="8" t="s">
        <v>89</v>
      </c>
      <c r="DTL11" s="6">
        <v>42796</v>
      </c>
      <c r="DTM11" s="7" t="s">
        <v>87</v>
      </c>
      <c r="DTN11" s="7" t="s">
        <v>83</v>
      </c>
      <c r="DTO11" s="8" t="s">
        <v>89</v>
      </c>
      <c r="DTP11" s="6">
        <v>42796</v>
      </c>
      <c r="DTQ11" s="7" t="s">
        <v>87</v>
      </c>
      <c r="DTR11" s="7" t="s">
        <v>83</v>
      </c>
      <c r="DTS11" s="8" t="s">
        <v>89</v>
      </c>
      <c r="DTT11" s="6">
        <v>42796</v>
      </c>
      <c r="DTU11" s="7" t="s">
        <v>87</v>
      </c>
      <c r="DTV11" s="7" t="s">
        <v>83</v>
      </c>
      <c r="DTW11" s="8" t="s">
        <v>89</v>
      </c>
      <c r="DTX11" s="6">
        <v>42796</v>
      </c>
      <c r="DTY11" s="7" t="s">
        <v>87</v>
      </c>
      <c r="DTZ11" s="7" t="s">
        <v>83</v>
      </c>
      <c r="DUA11" s="8" t="s">
        <v>89</v>
      </c>
      <c r="DUB11" s="6">
        <v>42796</v>
      </c>
      <c r="DUC11" s="7" t="s">
        <v>87</v>
      </c>
      <c r="DUD11" s="7" t="s">
        <v>83</v>
      </c>
      <c r="DUE11" s="8" t="s">
        <v>89</v>
      </c>
      <c r="DUF11" s="6">
        <v>42796</v>
      </c>
      <c r="DUG11" s="7" t="s">
        <v>87</v>
      </c>
      <c r="DUH11" s="7" t="s">
        <v>83</v>
      </c>
      <c r="DUI11" s="8" t="s">
        <v>89</v>
      </c>
      <c r="DUJ11" s="6">
        <v>42796</v>
      </c>
      <c r="DUK11" s="7" t="s">
        <v>87</v>
      </c>
      <c r="DUL11" s="7" t="s">
        <v>83</v>
      </c>
      <c r="DUM11" s="8" t="s">
        <v>89</v>
      </c>
      <c r="DUN11" s="6">
        <v>42796</v>
      </c>
      <c r="DUO11" s="7" t="s">
        <v>87</v>
      </c>
      <c r="DUP11" s="7" t="s">
        <v>83</v>
      </c>
      <c r="DUQ11" s="8" t="s">
        <v>89</v>
      </c>
      <c r="DUR11" s="6">
        <v>42796</v>
      </c>
      <c r="DUS11" s="7" t="s">
        <v>87</v>
      </c>
      <c r="DUT11" s="7" t="s">
        <v>83</v>
      </c>
      <c r="DUU11" s="8" t="s">
        <v>89</v>
      </c>
      <c r="DUV11" s="6">
        <v>42796</v>
      </c>
      <c r="DUW11" s="7" t="s">
        <v>87</v>
      </c>
      <c r="DUX11" s="7" t="s">
        <v>83</v>
      </c>
      <c r="DUY11" s="8" t="s">
        <v>89</v>
      </c>
      <c r="DUZ11" s="6">
        <v>42796</v>
      </c>
      <c r="DVA11" s="7" t="s">
        <v>87</v>
      </c>
      <c r="DVB11" s="7" t="s">
        <v>83</v>
      </c>
      <c r="DVC11" s="8" t="s">
        <v>89</v>
      </c>
      <c r="DVD11" s="6">
        <v>42796</v>
      </c>
      <c r="DVE11" s="7" t="s">
        <v>87</v>
      </c>
      <c r="DVF11" s="7" t="s">
        <v>83</v>
      </c>
      <c r="DVG11" s="8" t="s">
        <v>89</v>
      </c>
      <c r="DVH11" s="6">
        <v>42796</v>
      </c>
      <c r="DVI11" s="7" t="s">
        <v>87</v>
      </c>
      <c r="DVJ11" s="7" t="s">
        <v>83</v>
      </c>
      <c r="DVK11" s="8" t="s">
        <v>89</v>
      </c>
      <c r="DVL11" s="6">
        <v>42796</v>
      </c>
      <c r="DVM11" s="7" t="s">
        <v>87</v>
      </c>
      <c r="DVN11" s="7" t="s">
        <v>83</v>
      </c>
      <c r="DVO11" s="8" t="s">
        <v>89</v>
      </c>
      <c r="DVP11" s="6">
        <v>42796</v>
      </c>
      <c r="DVQ11" s="7" t="s">
        <v>87</v>
      </c>
      <c r="DVR11" s="7" t="s">
        <v>83</v>
      </c>
      <c r="DVS11" s="8" t="s">
        <v>89</v>
      </c>
      <c r="DVT11" s="6">
        <v>42796</v>
      </c>
      <c r="DVU11" s="7" t="s">
        <v>87</v>
      </c>
      <c r="DVV11" s="7" t="s">
        <v>83</v>
      </c>
      <c r="DVW11" s="8" t="s">
        <v>89</v>
      </c>
      <c r="DVX11" s="6">
        <v>42796</v>
      </c>
      <c r="DVY11" s="7" t="s">
        <v>87</v>
      </c>
      <c r="DVZ11" s="7" t="s">
        <v>83</v>
      </c>
      <c r="DWA11" s="8" t="s">
        <v>89</v>
      </c>
      <c r="DWB11" s="6">
        <v>42796</v>
      </c>
      <c r="DWC11" s="7" t="s">
        <v>87</v>
      </c>
      <c r="DWD11" s="7" t="s">
        <v>83</v>
      </c>
      <c r="DWE11" s="8" t="s">
        <v>89</v>
      </c>
      <c r="DWF11" s="6">
        <v>42796</v>
      </c>
      <c r="DWG11" s="7" t="s">
        <v>87</v>
      </c>
      <c r="DWH11" s="7" t="s">
        <v>83</v>
      </c>
      <c r="DWI11" s="8" t="s">
        <v>89</v>
      </c>
      <c r="DWJ11" s="6">
        <v>42796</v>
      </c>
      <c r="DWK11" s="7" t="s">
        <v>87</v>
      </c>
      <c r="DWL11" s="7" t="s">
        <v>83</v>
      </c>
      <c r="DWM11" s="8" t="s">
        <v>89</v>
      </c>
      <c r="DWN11" s="6">
        <v>42796</v>
      </c>
      <c r="DWO11" s="7" t="s">
        <v>87</v>
      </c>
      <c r="DWP11" s="7" t="s">
        <v>83</v>
      </c>
      <c r="DWQ11" s="8" t="s">
        <v>89</v>
      </c>
      <c r="DWR11" s="6">
        <v>42796</v>
      </c>
      <c r="DWS11" s="7" t="s">
        <v>87</v>
      </c>
      <c r="DWT11" s="7" t="s">
        <v>83</v>
      </c>
      <c r="DWU11" s="8" t="s">
        <v>89</v>
      </c>
      <c r="DWV11" s="6">
        <v>42796</v>
      </c>
      <c r="DWW11" s="7" t="s">
        <v>87</v>
      </c>
      <c r="DWX11" s="7" t="s">
        <v>83</v>
      </c>
      <c r="DWY11" s="8" t="s">
        <v>89</v>
      </c>
      <c r="DWZ11" s="6">
        <v>42796</v>
      </c>
      <c r="DXA11" s="7" t="s">
        <v>87</v>
      </c>
      <c r="DXB11" s="7" t="s">
        <v>83</v>
      </c>
      <c r="DXC11" s="8" t="s">
        <v>89</v>
      </c>
      <c r="DXD11" s="6">
        <v>42796</v>
      </c>
      <c r="DXE11" s="7" t="s">
        <v>87</v>
      </c>
      <c r="DXF11" s="7" t="s">
        <v>83</v>
      </c>
      <c r="DXG11" s="8" t="s">
        <v>89</v>
      </c>
      <c r="DXH11" s="6">
        <v>42796</v>
      </c>
      <c r="DXI11" s="7" t="s">
        <v>87</v>
      </c>
      <c r="DXJ11" s="7" t="s">
        <v>83</v>
      </c>
      <c r="DXK11" s="8" t="s">
        <v>89</v>
      </c>
      <c r="DXL11" s="6">
        <v>42796</v>
      </c>
      <c r="DXM11" s="7" t="s">
        <v>87</v>
      </c>
      <c r="DXN11" s="7" t="s">
        <v>83</v>
      </c>
      <c r="DXO11" s="8" t="s">
        <v>89</v>
      </c>
      <c r="DXP11" s="6">
        <v>42796</v>
      </c>
      <c r="DXQ11" s="7" t="s">
        <v>87</v>
      </c>
      <c r="DXR11" s="7" t="s">
        <v>83</v>
      </c>
      <c r="DXS11" s="8" t="s">
        <v>89</v>
      </c>
      <c r="DXT11" s="6">
        <v>42796</v>
      </c>
      <c r="DXU11" s="7" t="s">
        <v>87</v>
      </c>
      <c r="DXV11" s="7" t="s">
        <v>83</v>
      </c>
      <c r="DXW11" s="8" t="s">
        <v>89</v>
      </c>
      <c r="DXX11" s="6">
        <v>42796</v>
      </c>
      <c r="DXY11" s="7" t="s">
        <v>87</v>
      </c>
      <c r="DXZ11" s="7" t="s">
        <v>83</v>
      </c>
      <c r="DYA11" s="8" t="s">
        <v>89</v>
      </c>
      <c r="DYB11" s="6">
        <v>42796</v>
      </c>
      <c r="DYC11" s="7" t="s">
        <v>87</v>
      </c>
      <c r="DYD11" s="7" t="s">
        <v>83</v>
      </c>
      <c r="DYE11" s="8" t="s">
        <v>89</v>
      </c>
      <c r="DYF11" s="6">
        <v>42796</v>
      </c>
      <c r="DYG11" s="7" t="s">
        <v>87</v>
      </c>
      <c r="DYH11" s="7" t="s">
        <v>83</v>
      </c>
      <c r="DYI11" s="8" t="s">
        <v>89</v>
      </c>
      <c r="DYJ11" s="6">
        <v>42796</v>
      </c>
      <c r="DYK11" s="7" t="s">
        <v>87</v>
      </c>
      <c r="DYL11" s="7" t="s">
        <v>83</v>
      </c>
      <c r="DYM11" s="8" t="s">
        <v>89</v>
      </c>
      <c r="DYN11" s="6">
        <v>42796</v>
      </c>
      <c r="DYO11" s="7" t="s">
        <v>87</v>
      </c>
      <c r="DYP11" s="7" t="s">
        <v>83</v>
      </c>
      <c r="DYQ11" s="8" t="s">
        <v>89</v>
      </c>
      <c r="DYR11" s="6">
        <v>42796</v>
      </c>
      <c r="DYS11" s="7" t="s">
        <v>87</v>
      </c>
      <c r="DYT11" s="7" t="s">
        <v>83</v>
      </c>
      <c r="DYU11" s="8" t="s">
        <v>89</v>
      </c>
      <c r="DYV11" s="6">
        <v>42796</v>
      </c>
      <c r="DYW11" s="7" t="s">
        <v>87</v>
      </c>
      <c r="DYX11" s="7" t="s">
        <v>83</v>
      </c>
      <c r="DYY11" s="8" t="s">
        <v>89</v>
      </c>
      <c r="DYZ11" s="6">
        <v>42796</v>
      </c>
      <c r="DZA11" s="7" t="s">
        <v>87</v>
      </c>
      <c r="DZB11" s="7" t="s">
        <v>83</v>
      </c>
      <c r="DZC11" s="8" t="s">
        <v>89</v>
      </c>
      <c r="DZD11" s="6">
        <v>42796</v>
      </c>
      <c r="DZE11" s="7" t="s">
        <v>87</v>
      </c>
      <c r="DZF11" s="7" t="s">
        <v>83</v>
      </c>
      <c r="DZG11" s="8" t="s">
        <v>89</v>
      </c>
      <c r="DZH11" s="6">
        <v>42796</v>
      </c>
      <c r="DZI11" s="7" t="s">
        <v>87</v>
      </c>
      <c r="DZJ11" s="7" t="s">
        <v>83</v>
      </c>
      <c r="DZK11" s="8" t="s">
        <v>89</v>
      </c>
      <c r="DZL11" s="6">
        <v>42796</v>
      </c>
      <c r="DZM11" s="7" t="s">
        <v>87</v>
      </c>
      <c r="DZN11" s="7" t="s">
        <v>83</v>
      </c>
      <c r="DZO11" s="8" t="s">
        <v>89</v>
      </c>
      <c r="DZP11" s="6">
        <v>42796</v>
      </c>
      <c r="DZQ11" s="7" t="s">
        <v>87</v>
      </c>
      <c r="DZR11" s="7" t="s">
        <v>83</v>
      </c>
      <c r="DZS11" s="8" t="s">
        <v>89</v>
      </c>
      <c r="DZT11" s="6">
        <v>42796</v>
      </c>
      <c r="DZU11" s="7" t="s">
        <v>87</v>
      </c>
      <c r="DZV11" s="7" t="s">
        <v>83</v>
      </c>
      <c r="DZW11" s="8" t="s">
        <v>89</v>
      </c>
      <c r="DZX11" s="6">
        <v>42796</v>
      </c>
      <c r="DZY11" s="7" t="s">
        <v>87</v>
      </c>
      <c r="DZZ11" s="7" t="s">
        <v>83</v>
      </c>
      <c r="EAA11" s="8" t="s">
        <v>89</v>
      </c>
      <c r="EAB11" s="6">
        <v>42796</v>
      </c>
      <c r="EAC11" s="7" t="s">
        <v>87</v>
      </c>
      <c r="EAD11" s="7" t="s">
        <v>83</v>
      </c>
      <c r="EAE11" s="8" t="s">
        <v>89</v>
      </c>
      <c r="EAF11" s="6">
        <v>42796</v>
      </c>
      <c r="EAG11" s="7" t="s">
        <v>87</v>
      </c>
      <c r="EAH11" s="7" t="s">
        <v>83</v>
      </c>
      <c r="EAI11" s="8" t="s">
        <v>89</v>
      </c>
      <c r="EAJ11" s="6">
        <v>42796</v>
      </c>
      <c r="EAK11" s="7" t="s">
        <v>87</v>
      </c>
      <c r="EAL11" s="7" t="s">
        <v>83</v>
      </c>
      <c r="EAM11" s="8" t="s">
        <v>89</v>
      </c>
      <c r="EAN11" s="6">
        <v>42796</v>
      </c>
      <c r="EAO11" s="7" t="s">
        <v>87</v>
      </c>
      <c r="EAP11" s="7" t="s">
        <v>83</v>
      </c>
      <c r="EAQ11" s="8" t="s">
        <v>89</v>
      </c>
      <c r="EAR11" s="6">
        <v>42796</v>
      </c>
      <c r="EAS11" s="7" t="s">
        <v>87</v>
      </c>
      <c r="EAT11" s="7" t="s">
        <v>83</v>
      </c>
      <c r="EAU11" s="8" t="s">
        <v>89</v>
      </c>
      <c r="EAV11" s="6">
        <v>42796</v>
      </c>
      <c r="EAW11" s="7" t="s">
        <v>87</v>
      </c>
      <c r="EAX11" s="7" t="s">
        <v>83</v>
      </c>
      <c r="EAY11" s="8" t="s">
        <v>89</v>
      </c>
      <c r="EAZ11" s="6">
        <v>42796</v>
      </c>
      <c r="EBA11" s="7" t="s">
        <v>87</v>
      </c>
      <c r="EBB11" s="7" t="s">
        <v>83</v>
      </c>
      <c r="EBC11" s="8" t="s">
        <v>89</v>
      </c>
      <c r="EBD11" s="6">
        <v>42796</v>
      </c>
      <c r="EBE11" s="7" t="s">
        <v>87</v>
      </c>
      <c r="EBF11" s="7" t="s">
        <v>83</v>
      </c>
      <c r="EBG11" s="8" t="s">
        <v>89</v>
      </c>
      <c r="EBH11" s="6">
        <v>42796</v>
      </c>
      <c r="EBI11" s="7" t="s">
        <v>87</v>
      </c>
      <c r="EBJ11" s="7" t="s">
        <v>83</v>
      </c>
      <c r="EBK11" s="8" t="s">
        <v>89</v>
      </c>
      <c r="EBL11" s="6">
        <v>42796</v>
      </c>
      <c r="EBM11" s="7" t="s">
        <v>87</v>
      </c>
      <c r="EBN11" s="7" t="s">
        <v>83</v>
      </c>
      <c r="EBO11" s="8" t="s">
        <v>89</v>
      </c>
      <c r="EBP11" s="6">
        <v>42796</v>
      </c>
      <c r="EBQ11" s="7" t="s">
        <v>87</v>
      </c>
      <c r="EBR11" s="7" t="s">
        <v>83</v>
      </c>
      <c r="EBS11" s="8" t="s">
        <v>89</v>
      </c>
      <c r="EBT11" s="6">
        <v>42796</v>
      </c>
      <c r="EBU11" s="7" t="s">
        <v>87</v>
      </c>
      <c r="EBV11" s="7" t="s">
        <v>83</v>
      </c>
      <c r="EBW11" s="8" t="s">
        <v>89</v>
      </c>
      <c r="EBX11" s="6">
        <v>42796</v>
      </c>
      <c r="EBY11" s="7" t="s">
        <v>87</v>
      </c>
      <c r="EBZ11" s="7" t="s">
        <v>83</v>
      </c>
      <c r="ECA11" s="8" t="s">
        <v>89</v>
      </c>
      <c r="ECB11" s="6">
        <v>42796</v>
      </c>
      <c r="ECC11" s="7" t="s">
        <v>87</v>
      </c>
      <c r="ECD11" s="7" t="s">
        <v>83</v>
      </c>
      <c r="ECE11" s="8" t="s">
        <v>89</v>
      </c>
      <c r="ECF11" s="6">
        <v>42796</v>
      </c>
      <c r="ECG11" s="7" t="s">
        <v>87</v>
      </c>
      <c r="ECH11" s="7" t="s">
        <v>83</v>
      </c>
      <c r="ECI11" s="8" t="s">
        <v>89</v>
      </c>
      <c r="ECJ11" s="6">
        <v>42796</v>
      </c>
      <c r="ECK11" s="7" t="s">
        <v>87</v>
      </c>
      <c r="ECL11" s="7" t="s">
        <v>83</v>
      </c>
      <c r="ECM11" s="8" t="s">
        <v>89</v>
      </c>
      <c r="ECN11" s="6">
        <v>42796</v>
      </c>
      <c r="ECO11" s="7" t="s">
        <v>87</v>
      </c>
      <c r="ECP11" s="7" t="s">
        <v>83</v>
      </c>
      <c r="ECQ11" s="8" t="s">
        <v>89</v>
      </c>
      <c r="ECR11" s="6">
        <v>42796</v>
      </c>
      <c r="ECS11" s="7" t="s">
        <v>87</v>
      </c>
      <c r="ECT11" s="7" t="s">
        <v>83</v>
      </c>
      <c r="ECU11" s="8" t="s">
        <v>89</v>
      </c>
      <c r="ECV11" s="6">
        <v>42796</v>
      </c>
      <c r="ECW11" s="7" t="s">
        <v>87</v>
      </c>
      <c r="ECX11" s="7" t="s">
        <v>83</v>
      </c>
      <c r="ECY11" s="8" t="s">
        <v>89</v>
      </c>
      <c r="ECZ11" s="6">
        <v>42796</v>
      </c>
      <c r="EDA11" s="7" t="s">
        <v>87</v>
      </c>
      <c r="EDB11" s="7" t="s">
        <v>83</v>
      </c>
      <c r="EDC11" s="8" t="s">
        <v>89</v>
      </c>
      <c r="EDD11" s="6">
        <v>42796</v>
      </c>
      <c r="EDE11" s="7" t="s">
        <v>87</v>
      </c>
      <c r="EDF11" s="7" t="s">
        <v>83</v>
      </c>
      <c r="EDG11" s="8" t="s">
        <v>89</v>
      </c>
      <c r="EDH11" s="6">
        <v>42796</v>
      </c>
      <c r="EDI11" s="7" t="s">
        <v>87</v>
      </c>
      <c r="EDJ11" s="7" t="s">
        <v>83</v>
      </c>
      <c r="EDK11" s="8" t="s">
        <v>89</v>
      </c>
      <c r="EDL11" s="6">
        <v>42796</v>
      </c>
      <c r="EDM11" s="7" t="s">
        <v>87</v>
      </c>
      <c r="EDN11" s="7" t="s">
        <v>83</v>
      </c>
      <c r="EDO11" s="8" t="s">
        <v>89</v>
      </c>
      <c r="EDP11" s="6">
        <v>42796</v>
      </c>
      <c r="EDQ11" s="7" t="s">
        <v>87</v>
      </c>
      <c r="EDR11" s="7" t="s">
        <v>83</v>
      </c>
      <c r="EDS11" s="8" t="s">
        <v>89</v>
      </c>
      <c r="EDT11" s="6">
        <v>42796</v>
      </c>
      <c r="EDU11" s="7" t="s">
        <v>87</v>
      </c>
      <c r="EDV11" s="7" t="s">
        <v>83</v>
      </c>
      <c r="EDW11" s="8" t="s">
        <v>89</v>
      </c>
      <c r="EDX11" s="6">
        <v>42796</v>
      </c>
      <c r="EDY11" s="7" t="s">
        <v>87</v>
      </c>
      <c r="EDZ11" s="7" t="s">
        <v>83</v>
      </c>
      <c r="EEA11" s="8" t="s">
        <v>89</v>
      </c>
      <c r="EEB11" s="6">
        <v>42796</v>
      </c>
      <c r="EEC11" s="7" t="s">
        <v>87</v>
      </c>
      <c r="EED11" s="7" t="s">
        <v>83</v>
      </c>
      <c r="EEE11" s="8" t="s">
        <v>89</v>
      </c>
      <c r="EEF11" s="6">
        <v>42796</v>
      </c>
      <c r="EEG11" s="7" t="s">
        <v>87</v>
      </c>
      <c r="EEH11" s="7" t="s">
        <v>83</v>
      </c>
      <c r="EEI11" s="8" t="s">
        <v>89</v>
      </c>
      <c r="EEJ11" s="6">
        <v>42796</v>
      </c>
      <c r="EEK11" s="7" t="s">
        <v>87</v>
      </c>
      <c r="EEL11" s="7" t="s">
        <v>83</v>
      </c>
      <c r="EEM11" s="8" t="s">
        <v>89</v>
      </c>
      <c r="EEN11" s="6">
        <v>42796</v>
      </c>
      <c r="EEO11" s="7" t="s">
        <v>87</v>
      </c>
      <c r="EEP11" s="7" t="s">
        <v>83</v>
      </c>
      <c r="EEQ11" s="8" t="s">
        <v>89</v>
      </c>
      <c r="EER11" s="6">
        <v>42796</v>
      </c>
      <c r="EES11" s="7" t="s">
        <v>87</v>
      </c>
      <c r="EET11" s="7" t="s">
        <v>83</v>
      </c>
      <c r="EEU11" s="8" t="s">
        <v>89</v>
      </c>
      <c r="EEV11" s="6">
        <v>42796</v>
      </c>
      <c r="EEW11" s="7" t="s">
        <v>87</v>
      </c>
      <c r="EEX11" s="7" t="s">
        <v>83</v>
      </c>
      <c r="EEY11" s="8" t="s">
        <v>89</v>
      </c>
      <c r="EEZ11" s="6">
        <v>42796</v>
      </c>
      <c r="EFA11" s="7" t="s">
        <v>87</v>
      </c>
      <c r="EFB11" s="7" t="s">
        <v>83</v>
      </c>
      <c r="EFC11" s="8" t="s">
        <v>89</v>
      </c>
      <c r="EFD11" s="6">
        <v>42796</v>
      </c>
      <c r="EFE11" s="7" t="s">
        <v>87</v>
      </c>
      <c r="EFF11" s="7" t="s">
        <v>83</v>
      </c>
      <c r="EFG11" s="8" t="s">
        <v>89</v>
      </c>
      <c r="EFH11" s="6">
        <v>42796</v>
      </c>
      <c r="EFI11" s="7" t="s">
        <v>87</v>
      </c>
      <c r="EFJ11" s="7" t="s">
        <v>83</v>
      </c>
      <c r="EFK11" s="8" t="s">
        <v>89</v>
      </c>
      <c r="EFL11" s="6">
        <v>42796</v>
      </c>
      <c r="EFM11" s="7" t="s">
        <v>87</v>
      </c>
      <c r="EFN11" s="7" t="s">
        <v>83</v>
      </c>
      <c r="EFO11" s="8" t="s">
        <v>89</v>
      </c>
      <c r="EFP11" s="6">
        <v>42796</v>
      </c>
      <c r="EFQ11" s="7" t="s">
        <v>87</v>
      </c>
      <c r="EFR11" s="7" t="s">
        <v>83</v>
      </c>
      <c r="EFS11" s="8" t="s">
        <v>89</v>
      </c>
      <c r="EFT11" s="6">
        <v>42796</v>
      </c>
      <c r="EFU11" s="7" t="s">
        <v>87</v>
      </c>
      <c r="EFV11" s="7" t="s">
        <v>83</v>
      </c>
      <c r="EFW11" s="8" t="s">
        <v>89</v>
      </c>
      <c r="EFX11" s="6">
        <v>42796</v>
      </c>
      <c r="EFY11" s="7" t="s">
        <v>87</v>
      </c>
      <c r="EFZ11" s="7" t="s">
        <v>83</v>
      </c>
      <c r="EGA11" s="8" t="s">
        <v>89</v>
      </c>
      <c r="EGB11" s="6">
        <v>42796</v>
      </c>
      <c r="EGC11" s="7" t="s">
        <v>87</v>
      </c>
      <c r="EGD11" s="7" t="s">
        <v>83</v>
      </c>
      <c r="EGE11" s="8" t="s">
        <v>89</v>
      </c>
      <c r="EGF11" s="6">
        <v>42796</v>
      </c>
      <c r="EGG11" s="7" t="s">
        <v>87</v>
      </c>
      <c r="EGH11" s="7" t="s">
        <v>83</v>
      </c>
      <c r="EGI11" s="8" t="s">
        <v>89</v>
      </c>
      <c r="EGJ11" s="6">
        <v>42796</v>
      </c>
      <c r="EGK11" s="7" t="s">
        <v>87</v>
      </c>
      <c r="EGL11" s="7" t="s">
        <v>83</v>
      </c>
      <c r="EGM11" s="8" t="s">
        <v>89</v>
      </c>
      <c r="EGN11" s="6">
        <v>42796</v>
      </c>
      <c r="EGO11" s="7" t="s">
        <v>87</v>
      </c>
      <c r="EGP11" s="7" t="s">
        <v>83</v>
      </c>
      <c r="EGQ11" s="8" t="s">
        <v>89</v>
      </c>
      <c r="EGR11" s="6">
        <v>42796</v>
      </c>
      <c r="EGS11" s="7" t="s">
        <v>87</v>
      </c>
      <c r="EGT11" s="7" t="s">
        <v>83</v>
      </c>
      <c r="EGU11" s="8" t="s">
        <v>89</v>
      </c>
      <c r="EGV11" s="6">
        <v>42796</v>
      </c>
      <c r="EGW11" s="7" t="s">
        <v>87</v>
      </c>
      <c r="EGX11" s="7" t="s">
        <v>83</v>
      </c>
      <c r="EGY11" s="8" t="s">
        <v>89</v>
      </c>
      <c r="EGZ11" s="6">
        <v>42796</v>
      </c>
      <c r="EHA11" s="7" t="s">
        <v>87</v>
      </c>
      <c r="EHB11" s="7" t="s">
        <v>83</v>
      </c>
      <c r="EHC11" s="8" t="s">
        <v>89</v>
      </c>
      <c r="EHD11" s="6">
        <v>42796</v>
      </c>
      <c r="EHE11" s="7" t="s">
        <v>87</v>
      </c>
      <c r="EHF11" s="7" t="s">
        <v>83</v>
      </c>
      <c r="EHG11" s="8" t="s">
        <v>89</v>
      </c>
      <c r="EHH11" s="6">
        <v>42796</v>
      </c>
      <c r="EHI11" s="7" t="s">
        <v>87</v>
      </c>
      <c r="EHJ11" s="7" t="s">
        <v>83</v>
      </c>
      <c r="EHK11" s="8" t="s">
        <v>89</v>
      </c>
      <c r="EHL11" s="6">
        <v>42796</v>
      </c>
      <c r="EHM11" s="7" t="s">
        <v>87</v>
      </c>
      <c r="EHN11" s="7" t="s">
        <v>83</v>
      </c>
      <c r="EHO11" s="8" t="s">
        <v>89</v>
      </c>
      <c r="EHP11" s="6">
        <v>42796</v>
      </c>
      <c r="EHQ11" s="7" t="s">
        <v>87</v>
      </c>
      <c r="EHR11" s="7" t="s">
        <v>83</v>
      </c>
      <c r="EHS11" s="8" t="s">
        <v>89</v>
      </c>
      <c r="EHT11" s="6">
        <v>42796</v>
      </c>
      <c r="EHU11" s="7" t="s">
        <v>87</v>
      </c>
      <c r="EHV11" s="7" t="s">
        <v>83</v>
      </c>
      <c r="EHW11" s="8" t="s">
        <v>89</v>
      </c>
      <c r="EHX11" s="6">
        <v>42796</v>
      </c>
      <c r="EHY11" s="7" t="s">
        <v>87</v>
      </c>
      <c r="EHZ11" s="7" t="s">
        <v>83</v>
      </c>
      <c r="EIA11" s="8" t="s">
        <v>89</v>
      </c>
      <c r="EIB11" s="6">
        <v>42796</v>
      </c>
      <c r="EIC11" s="7" t="s">
        <v>87</v>
      </c>
      <c r="EID11" s="7" t="s">
        <v>83</v>
      </c>
      <c r="EIE11" s="8" t="s">
        <v>89</v>
      </c>
      <c r="EIF11" s="6">
        <v>42796</v>
      </c>
      <c r="EIG11" s="7" t="s">
        <v>87</v>
      </c>
      <c r="EIH11" s="7" t="s">
        <v>83</v>
      </c>
      <c r="EII11" s="8" t="s">
        <v>89</v>
      </c>
      <c r="EIJ11" s="6">
        <v>42796</v>
      </c>
      <c r="EIK11" s="7" t="s">
        <v>87</v>
      </c>
      <c r="EIL11" s="7" t="s">
        <v>83</v>
      </c>
      <c r="EIM11" s="8" t="s">
        <v>89</v>
      </c>
      <c r="EIN11" s="6">
        <v>42796</v>
      </c>
      <c r="EIO11" s="7" t="s">
        <v>87</v>
      </c>
      <c r="EIP11" s="7" t="s">
        <v>83</v>
      </c>
      <c r="EIQ11" s="8" t="s">
        <v>89</v>
      </c>
      <c r="EIR11" s="6">
        <v>42796</v>
      </c>
      <c r="EIS11" s="7" t="s">
        <v>87</v>
      </c>
      <c r="EIT11" s="7" t="s">
        <v>83</v>
      </c>
      <c r="EIU11" s="8" t="s">
        <v>89</v>
      </c>
      <c r="EIV11" s="6">
        <v>42796</v>
      </c>
      <c r="EIW11" s="7" t="s">
        <v>87</v>
      </c>
      <c r="EIX11" s="7" t="s">
        <v>83</v>
      </c>
      <c r="EIY11" s="8" t="s">
        <v>89</v>
      </c>
      <c r="EIZ11" s="6">
        <v>42796</v>
      </c>
      <c r="EJA11" s="7" t="s">
        <v>87</v>
      </c>
      <c r="EJB11" s="7" t="s">
        <v>83</v>
      </c>
      <c r="EJC11" s="8" t="s">
        <v>89</v>
      </c>
      <c r="EJD11" s="6">
        <v>42796</v>
      </c>
      <c r="EJE11" s="7" t="s">
        <v>87</v>
      </c>
      <c r="EJF11" s="7" t="s">
        <v>83</v>
      </c>
      <c r="EJG11" s="8" t="s">
        <v>89</v>
      </c>
      <c r="EJH11" s="6">
        <v>42796</v>
      </c>
      <c r="EJI11" s="7" t="s">
        <v>87</v>
      </c>
      <c r="EJJ11" s="7" t="s">
        <v>83</v>
      </c>
      <c r="EJK11" s="8" t="s">
        <v>89</v>
      </c>
      <c r="EJL11" s="6">
        <v>42796</v>
      </c>
      <c r="EJM11" s="7" t="s">
        <v>87</v>
      </c>
      <c r="EJN11" s="7" t="s">
        <v>83</v>
      </c>
      <c r="EJO11" s="8" t="s">
        <v>89</v>
      </c>
      <c r="EJP11" s="6">
        <v>42796</v>
      </c>
      <c r="EJQ11" s="7" t="s">
        <v>87</v>
      </c>
      <c r="EJR11" s="7" t="s">
        <v>83</v>
      </c>
      <c r="EJS11" s="8" t="s">
        <v>89</v>
      </c>
      <c r="EJT11" s="6">
        <v>42796</v>
      </c>
      <c r="EJU11" s="7" t="s">
        <v>87</v>
      </c>
      <c r="EJV11" s="7" t="s">
        <v>83</v>
      </c>
      <c r="EJW11" s="8" t="s">
        <v>89</v>
      </c>
      <c r="EJX11" s="6">
        <v>42796</v>
      </c>
      <c r="EJY11" s="7" t="s">
        <v>87</v>
      </c>
      <c r="EJZ11" s="7" t="s">
        <v>83</v>
      </c>
      <c r="EKA11" s="8" t="s">
        <v>89</v>
      </c>
      <c r="EKB11" s="6">
        <v>42796</v>
      </c>
      <c r="EKC11" s="7" t="s">
        <v>87</v>
      </c>
      <c r="EKD11" s="7" t="s">
        <v>83</v>
      </c>
      <c r="EKE11" s="8" t="s">
        <v>89</v>
      </c>
      <c r="EKF11" s="6">
        <v>42796</v>
      </c>
      <c r="EKG11" s="7" t="s">
        <v>87</v>
      </c>
      <c r="EKH11" s="7" t="s">
        <v>83</v>
      </c>
      <c r="EKI11" s="8" t="s">
        <v>89</v>
      </c>
      <c r="EKJ11" s="6">
        <v>42796</v>
      </c>
      <c r="EKK11" s="7" t="s">
        <v>87</v>
      </c>
      <c r="EKL11" s="7" t="s">
        <v>83</v>
      </c>
      <c r="EKM11" s="8" t="s">
        <v>89</v>
      </c>
      <c r="EKN11" s="6">
        <v>42796</v>
      </c>
      <c r="EKO11" s="7" t="s">
        <v>87</v>
      </c>
      <c r="EKP11" s="7" t="s">
        <v>83</v>
      </c>
      <c r="EKQ11" s="8" t="s">
        <v>89</v>
      </c>
      <c r="EKR11" s="6">
        <v>42796</v>
      </c>
      <c r="EKS11" s="7" t="s">
        <v>87</v>
      </c>
      <c r="EKT11" s="7" t="s">
        <v>83</v>
      </c>
      <c r="EKU11" s="8" t="s">
        <v>89</v>
      </c>
      <c r="EKV11" s="6">
        <v>42796</v>
      </c>
      <c r="EKW11" s="7" t="s">
        <v>87</v>
      </c>
      <c r="EKX11" s="7" t="s">
        <v>83</v>
      </c>
      <c r="EKY11" s="8" t="s">
        <v>89</v>
      </c>
      <c r="EKZ11" s="6">
        <v>42796</v>
      </c>
      <c r="ELA11" s="7" t="s">
        <v>87</v>
      </c>
      <c r="ELB11" s="7" t="s">
        <v>83</v>
      </c>
      <c r="ELC11" s="8" t="s">
        <v>89</v>
      </c>
      <c r="ELD11" s="6">
        <v>42796</v>
      </c>
      <c r="ELE11" s="7" t="s">
        <v>87</v>
      </c>
      <c r="ELF11" s="7" t="s">
        <v>83</v>
      </c>
      <c r="ELG11" s="8" t="s">
        <v>89</v>
      </c>
      <c r="ELH11" s="6">
        <v>42796</v>
      </c>
      <c r="ELI11" s="7" t="s">
        <v>87</v>
      </c>
      <c r="ELJ11" s="7" t="s">
        <v>83</v>
      </c>
      <c r="ELK11" s="8" t="s">
        <v>89</v>
      </c>
      <c r="ELL11" s="6">
        <v>42796</v>
      </c>
      <c r="ELM11" s="7" t="s">
        <v>87</v>
      </c>
      <c r="ELN11" s="7" t="s">
        <v>83</v>
      </c>
      <c r="ELO11" s="8" t="s">
        <v>89</v>
      </c>
      <c r="ELP11" s="6">
        <v>42796</v>
      </c>
      <c r="ELQ11" s="7" t="s">
        <v>87</v>
      </c>
      <c r="ELR11" s="7" t="s">
        <v>83</v>
      </c>
      <c r="ELS11" s="8" t="s">
        <v>89</v>
      </c>
      <c r="ELT11" s="6">
        <v>42796</v>
      </c>
      <c r="ELU11" s="7" t="s">
        <v>87</v>
      </c>
      <c r="ELV11" s="7" t="s">
        <v>83</v>
      </c>
      <c r="ELW11" s="8" t="s">
        <v>89</v>
      </c>
      <c r="ELX11" s="6">
        <v>42796</v>
      </c>
      <c r="ELY11" s="7" t="s">
        <v>87</v>
      </c>
      <c r="ELZ11" s="7" t="s">
        <v>83</v>
      </c>
      <c r="EMA11" s="8" t="s">
        <v>89</v>
      </c>
      <c r="EMB11" s="6">
        <v>42796</v>
      </c>
      <c r="EMC11" s="7" t="s">
        <v>87</v>
      </c>
      <c r="EMD11" s="7" t="s">
        <v>83</v>
      </c>
      <c r="EME11" s="8" t="s">
        <v>89</v>
      </c>
      <c r="EMF11" s="6">
        <v>42796</v>
      </c>
      <c r="EMG11" s="7" t="s">
        <v>87</v>
      </c>
      <c r="EMH11" s="7" t="s">
        <v>83</v>
      </c>
      <c r="EMI11" s="8" t="s">
        <v>89</v>
      </c>
      <c r="EMJ11" s="6">
        <v>42796</v>
      </c>
      <c r="EMK11" s="7" t="s">
        <v>87</v>
      </c>
      <c r="EML11" s="7" t="s">
        <v>83</v>
      </c>
      <c r="EMM11" s="8" t="s">
        <v>89</v>
      </c>
      <c r="EMN11" s="6">
        <v>42796</v>
      </c>
      <c r="EMO11" s="7" t="s">
        <v>87</v>
      </c>
      <c r="EMP11" s="7" t="s">
        <v>83</v>
      </c>
      <c r="EMQ11" s="8" t="s">
        <v>89</v>
      </c>
      <c r="EMR11" s="6">
        <v>42796</v>
      </c>
      <c r="EMS11" s="7" t="s">
        <v>87</v>
      </c>
      <c r="EMT11" s="7" t="s">
        <v>83</v>
      </c>
      <c r="EMU11" s="8" t="s">
        <v>89</v>
      </c>
      <c r="EMV11" s="6">
        <v>42796</v>
      </c>
      <c r="EMW11" s="7" t="s">
        <v>87</v>
      </c>
      <c r="EMX11" s="7" t="s">
        <v>83</v>
      </c>
      <c r="EMY11" s="8" t="s">
        <v>89</v>
      </c>
      <c r="EMZ11" s="6">
        <v>42796</v>
      </c>
      <c r="ENA11" s="7" t="s">
        <v>87</v>
      </c>
      <c r="ENB11" s="7" t="s">
        <v>83</v>
      </c>
      <c r="ENC11" s="8" t="s">
        <v>89</v>
      </c>
      <c r="END11" s="6">
        <v>42796</v>
      </c>
      <c r="ENE11" s="7" t="s">
        <v>87</v>
      </c>
      <c r="ENF11" s="7" t="s">
        <v>83</v>
      </c>
      <c r="ENG11" s="8" t="s">
        <v>89</v>
      </c>
      <c r="ENH11" s="6">
        <v>42796</v>
      </c>
      <c r="ENI11" s="7" t="s">
        <v>87</v>
      </c>
      <c r="ENJ11" s="7" t="s">
        <v>83</v>
      </c>
      <c r="ENK11" s="8" t="s">
        <v>89</v>
      </c>
      <c r="ENL11" s="6">
        <v>42796</v>
      </c>
      <c r="ENM11" s="7" t="s">
        <v>87</v>
      </c>
      <c r="ENN11" s="7" t="s">
        <v>83</v>
      </c>
      <c r="ENO11" s="8" t="s">
        <v>89</v>
      </c>
      <c r="ENP11" s="6">
        <v>42796</v>
      </c>
      <c r="ENQ11" s="7" t="s">
        <v>87</v>
      </c>
      <c r="ENR11" s="7" t="s">
        <v>83</v>
      </c>
      <c r="ENS11" s="8" t="s">
        <v>89</v>
      </c>
      <c r="ENT11" s="6">
        <v>42796</v>
      </c>
      <c r="ENU11" s="7" t="s">
        <v>87</v>
      </c>
      <c r="ENV11" s="7" t="s">
        <v>83</v>
      </c>
      <c r="ENW11" s="8" t="s">
        <v>89</v>
      </c>
      <c r="ENX11" s="6">
        <v>42796</v>
      </c>
      <c r="ENY11" s="7" t="s">
        <v>87</v>
      </c>
      <c r="ENZ11" s="7" t="s">
        <v>83</v>
      </c>
      <c r="EOA11" s="8" t="s">
        <v>89</v>
      </c>
      <c r="EOB11" s="6">
        <v>42796</v>
      </c>
      <c r="EOC11" s="7" t="s">
        <v>87</v>
      </c>
      <c r="EOD11" s="7" t="s">
        <v>83</v>
      </c>
      <c r="EOE11" s="8" t="s">
        <v>89</v>
      </c>
      <c r="EOF11" s="6">
        <v>42796</v>
      </c>
      <c r="EOG11" s="7" t="s">
        <v>87</v>
      </c>
      <c r="EOH11" s="7" t="s">
        <v>83</v>
      </c>
      <c r="EOI11" s="8" t="s">
        <v>89</v>
      </c>
      <c r="EOJ11" s="6">
        <v>42796</v>
      </c>
      <c r="EOK11" s="7" t="s">
        <v>87</v>
      </c>
      <c r="EOL11" s="7" t="s">
        <v>83</v>
      </c>
      <c r="EOM11" s="8" t="s">
        <v>89</v>
      </c>
      <c r="EON11" s="6">
        <v>42796</v>
      </c>
      <c r="EOO11" s="7" t="s">
        <v>87</v>
      </c>
      <c r="EOP11" s="7" t="s">
        <v>83</v>
      </c>
      <c r="EOQ11" s="8" t="s">
        <v>89</v>
      </c>
      <c r="EOR11" s="6">
        <v>42796</v>
      </c>
      <c r="EOS11" s="7" t="s">
        <v>87</v>
      </c>
      <c r="EOT11" s="7" t="s">
        <v>83</v>
      </c>
      <c r="EOU11" s="8" t="s">
        <v>89</v>
      </c>
      <c r="EOV11" s="6">
        <v>42796</v>
      </c>
      <c r="EOW11" s="7" t="s">
        <v>87</v>
      </c>
      <c r="EOX11" s="7" t="s">
        <v>83</v>
      </c>
      <c r="EOY11" s="8" t="s">
        <v>89</v>
      </c>
      <c r="EOZ11" s="6">
        <v>42796</v>
      </c>
      <c r="EPA11" s="7" t="s">
        <v>87</v>
      </c>
      <c r="EPB11" s="7" t="s">
        <v>83</v>
      </c>
      <c r="EPC11" s="8" t="s">
        <v>89</v>
      </c>
      <c r="EPD11" s="6">
        <v>42796</v>
      </c>
      <c r="EPE11" s="7" t="s">
        <v>87</v>
      </c>
      <c r="EPF11" s="7" t="s">
        <v>83</v>
      </c>
      <c r="EPG11" s="8" t="s">
        <v>89</v>
      </c>
      <c r="EPH11" s="6">
        <v>42796</v>
      </c>
      <c r="EPI11" s="7" t="s">
        <v>87</v>
      </c>
      <c r="EPJ11" s="7" t="s">
        <v>83</v>
      </c>
      <c r="EPK11" s="8" t="s">
        <v>89</v>
      </c>
      <c r="EPL11" s="6">
        <v>42796</v>
      </c>
      <c r="EPM11" s="7" t="s">
        <v>87</v>
      </c>
      <c r="EPN11" s="7" t="s">
        <v>83</v>
      </c>
      <c r="EPO11" s="8" t="s">
        <v>89</v>
      </c>
      <c r="EPP11" s="6">
        <v>42796</v>
      </c>
      <c r="EPQ11" s="7" t="s">
        <v>87</v>
      </c>
      <c r="EPR11" s="7" t="s">
        <v>83</v>
      </c>
      <c r="EPS11" s="8" t="s">
        <v>89</v>
      </c>
      <c r="EPT11" s="6">
        <v>42796</v>
      </c>
      <c r="EPU11" s="7" t="s">
        <v>87</v>
      </c>
      <c r="EPV11" s="7" t="s">
        <v>83</v>
      </c>
      <c r="EPW11" s="8" t="s">
        <v>89</v>
      </c>
      <c r="EPX11" s="6">
        <v>42796</v>
      </c>
      <c r="EPY11" s="7" t="s">
        <v>87</v>
      </c>
      <c r="EPZ11" s="7" t="s">
        <v>83</v>
      </c>
      <c r="EQA11" s="8" t="s">
        <v>89</v>
      </c>
      <c r="EQB11" s="6">
        <v>42796</v>
      </c>
      <c r="EQC11" s="7" t="s">
        <v>87</v>
      </c>
      <c r="EQD11" s="7" t="s">
        <v>83</v>
      </c>
      <c r="EQE11" s="8" t="s">
        <v>89</v>
      </c>
      <c r="EQF11" s="6">
        <v>42796</v>
      </c>
      <c r="EQG11" s="7" t="s">
        <v>87</v>
      </c>
      <c r="EQH11" s="7" t="s">
        <v>83</v>
      </c>
      <c r="EQI11" s="8" t="s">
        <v>89</v>
      </c>
      <c r="EQJ11" s="6">
        <v>42796</v>
      </c>
      <c r="EQK11" s="7" t="s">
        <v>87</v>
      </c>
      <c r="EQL11" s="7" t="s">
        <v>83</v>
      </c>
      <c r="EQM11" s="8" t="s">
        <v>89</v>
      </c>
      <c r="EQN11" s="6">
        <v>42796</v>
      </c>
      <c r="EQO11" s="7" t="s">
        <v>87</v>
      </c>
      <c r="EQP11" s="7" t="s">
        <v>83</v>
      </c>
      <c r="EQQ11" s="8" t="s">
        <v>89</v>
      </c>
      <c r="EQR11" s="6">
        <v>42796</v>
      </c>
      <c r="EQS11" s="7" t="s">
        <v>87</v>
      </c>
      <c r="EQT11" s="7" t="s">
        <v>83</v>
      </c>
      <c r="EQU11" s="8" t="s">
        <v>89</v>
      </c>
      <c r="EQV11" s="6">
        <v>42796</v>
      </c>
      <c r="EQW11" s="7" t="s">
        <v>87</v>
      </c>
      <c r="EQX11" s="7" t="s">
        <v>83</v>
      </c>
      <c r="EQY11" s="8" t="s">
        <v>89</v>
      </c>
      <c r="EQZ11" s="6">
        <v>42796</v>
      </c>
      <c r="ERA11" s="7" t="s">
        <v>87</v>
      </c>
      <c r="ERB11" s="7" t="s">
        <v>83</v>
      </c>
      <c r="ERC11" s="8" t="s">
        <v>89</v>
      </c>
      <c r="ERD11" s="6">
        <v>42796</v>
      </c>
      <c r="ERE11" s="7" t="s">
        <v>87</v>
      </c>
      <c r="ERF11" s="7" t="s">
        <v>83</v>
      </c>
      <c r="ERG11" s="8" t="s">
        <v>89</v>
      </c>
      <c r="ERH11" s="6">
        <v>42796</v>
      </c>
      <c r="ERI11" s="7" t="s">
        <v>87</v>
      </c>
      <c r="ERJ11" s="7" t="s">
        <v>83</v>
      </c>
      <c r="ERK11" s="8" t="s">
        <v>89</v>
      </c>
      <c r="ERL11" s="6">
        <v>42796</v>
      </c>
      <c r="ERM11" s="7" t="s">
        <v>87</v>
      </c>
      <c r="ERN11" s="7" t="s">
        <v>83</v>
      </c>
      <c r="ERO11" s="8" t="s">
        <v>89</v>
      </c>
      <c r="ERP11" s="6">
        <v>42796</v>
      </c>
      <c r="ERQ11" s="7" t="s">
        <v>87</v>
      </c>
      <c r="ERR11" s="7" t="s">
        <v>83</v>
      </c>
      <c r="ERS11" s="8" t="s">
        <v>89</v>
      </c>
      <c r="ERT11" s="6">
        <v>42796</v>
      </c>
      <c r="ERU11" s="7" t="s">
        <v>87</v>
      </c>
      <c r="ERV11" s="7" t="s">
        <v>83</v>
      </c>
      <c r="ERW11" s="8" t="s">
        <v>89</v>
      </c>
      <c r="ERX11" s="6">
        <v>42796</v>
      </c>
      <c r="ERY11" s="7" t="s">
        <v>87</v>
      </c>
      <c r="ERZ11" s="7" t="s">
        <v>83</v>
      </c>
      <c r="ESA11" s="8" t="s">
        <v>89</v>
      </c>
      <c r="ESB11" s="6">
        <v>42796</v>
      </c>
      <c r="ESC11" s="7" t="s">
        <v>87</v>
      </c>
      <c r="ESD11" s="7" t="s">
        <v>83</v>
      </c>
      <c r="ESE11" s="8" t="s">
        <v>89</v>
      </c>
      <c r="ESF11" s="6">
        <v>42796</v>
      </c>
      <c r="ESG11" s="7" t="s">
        <v>87</v>
      </c>
      <c r="ESH11" s="7" t="s">
        <v>83</v>
      </c>
      <c r="ESI11" s="8" t="s">
        <v>89</v>
      </c>
      <c r="ESJ11" s="6">
        <v>42796</v>
      </c>
      <c r="ESK11" s="7" t="s">
        <v>87</v>
      </c>
      <c r="ESL11" s="7" t="s">
        <v>83</v>
      </c>
      <c r="ESM11" s="8" t="s">
        <v>89</v>
      </c>
      <c r="ESN11" s="6">
        <v>42796</v>
      </c>
      <c r="ESO11" s="7" t="s">
        <v>87</v>
      </c>
      <c r="ESP11" s="7" t="s">
        <v>83</v>
      </c>
      <c r="ESQ11" s="8" t="s">
        <v>89</v>
      </c>
      <c r="ESR11" s="6">
        <v>42796</v>
      </c>
      <c r="ESS11" s="7" t="s">
        <v>87</v>
      </c>
      <c r="EST11" s="7" t="s">
        <v>83</v>
      </c>
      <c r="ESU11" s="8" t="s">
        <v>89</v>
      </c>
      <c r="ESV11" s="6">
        <v>42796</v>
      </c>
      <c r="ESW11" s="7" t="s">
        <v>87</v>
      </c>
      <c r="ESX11" s="7" t="s">
        <v>83</v>
      </c>
      <c r="ESY11" s="8" t="s">
        <v>89</v>
      </c>
      <c r="ESZ11" s="6">
        <v>42796</v>
      </c>
      <c r="ETA11" s="7" t="s">
        <v>87</v>
      </c>
      <c r="ETB11" s="7" t="s">
        <v>83</v>
      </c>
      <c r="ETC11" s="8" t="s">
        <v>89</v>
      </c>
      <c r="ETD11" s="6">
        <v>42796</v>
      </c>
      <c r="ETE11" s="7" t="s">
        <v>87</v>
      </c>
      <c r="ETF11" s="7" t="s">
        <v>83</v>
      </c>
      <c r="ETG11" s="8" t="s">
        <v>89</v>
      </c>
      <c r="ETH11" s="6">
        <v>42796</v>
      </c>
      <c r="ETI11" s="7" t="s">
        <v>87</v>
      </c>
      <c r="ETJ11" s="7" t="s">
        <v>83</v>
      </c>
      <c r="ETK11" s="8" t="s">
        <v>89</v>
      </c>
      <c r="ETL11" s="6">
        <v>42796</v>
      </c>
      <c r="ETM11" s="7" t="s">
        <v>87</v>
      </c>
      <c r="ETN11" s="7" t="s">
        <v>83</v>
      </c>
      <c r="ETO11" s="8" t="s">
        <v>89</v>
      </c>
      <c r="ETP11" s="6">
        <v>42796</v>
      </c>
      <c r="ETQ11" s="7" t="s">
        <v>87</v>
      </c>
      <c r="ETR11" s="7" t="s">
        <v>83</v>
      </c>
      <c r="ETS11" s="8" t="s">
        <v>89</v>
      </c>
      <c r="ETT11" s="6">
        <v>42796</v>
      </c>
      <c r="ETU11" s="7" t="s">
        <v>87</v>
      </c>
      <c r="ETV11" s="7" t="s">
        <v>83</v>
      </c>
      <c r="ETW11" s="8" t="s">
        <v>89</v>
      </c>
      <c r="ETX11" s="6">
        <v>42796</v>
      </c>
      <c r="ETY11" s="7" t="s">
        <v>87</v>
      </c>
      <c r="ETZ11" s="7" t="s">
        <v>83</v>
      </c>
      <c r="EUA11" s="8" t="s">
        <v>89</v>
      </c>
      <c r="EUB11" s="6">
        <v>42796</v>
      </c>
      <c r="EUC11" s="7" t="s">
        <v>87</v>
      </c>
      <c r="EUD11" s="7" t="s">
        <v>83</v>
      </c>
      <c r="EUE11" s="8" t="s">
        <v>89</v>
      </c>
      <c r="EUF11" s="6">
        <v>42796</v>
      </c>
      <c r="EUG11" s="7" t="s">
        <v>87</v>
      </c>
      <c r="EUH11" s="7" t="s">
        <v>83</v>
      </c>
      <c r="EUI11" s="8" t="s">
        <v>89</v>
      </c>
      <c r="EUJ11" s="6">
        <v>42796</v>
      </c>
      <c r="EUK11" s="7" t="s">
        <v>87</v>
      </c>
      <c r="EUL11" s="7" t="s">
        <v>83</v>
      </c>
      <c r="EUM11" s="8" t="s">
        <v>89</v>
      </c>
      <c r="EUN11" s="6">
        <v>42796</v>
      </c>
      <c r="EUO11" s="7" t="s">
        <v>87</v>
      </c>
      <c r="EUP11" s="7" t="s">
        <v>83</v>
      </c>
      <c r="EUQ11" s="8" t="s">
        <v>89</v>
      </c>
      <c r="EUR11" s="6">
        <v>42796</v>
      </c>
      <c r="EUS11" s="7" t="s">
        <v>87</v>
      </c>
      <c r="EUT11" s="7" t="s">
        <v>83</v>
      </c>
      <c r="EUU11" s="8" t="s">
        <v>89</v>
      </c>
      <c r="EUV11" s="6">
        <v>42796</v>
      </c>
      <c r="EUW11" s="7" t="s">
        <v>87</v>
      </c>
      <c r="EUX11" s="7" t="s">
        <v>83</v>
      </c>
      <c r="EUY11" s="8" t="s">
        <v>89</v>
      </c>
      <c r="EUZ11" s="6">
        <v>42796</v>
      </c>
      <c r="EVA11" s="7" t="s">
        <v>87</v>
      </c>
      <c r="EVB11" s="7" t="s">
        <v>83</v>
      </c>
      <c r="EVC11" s="8" t="s">
        <v>89</v>
      </c>
      <c r="EVD11" s="6">
        <v>42796</v>
      </c>
      <c r="EVE11" s="7" t="s">
        <v>87</v>
      </c>
      <c r="EVF11" s="7" t="s">
        <v>83</v>
      </c>
      <c r="EVG11" s="8" t="s">
        <v>89</v>
      </c>
      <c r="EVH11" s="6">
        <v>42796</v>
      </c>
      <c r="EVI11" s="7" t="s">
        <v>87</v>
      </c>
      <c r="EVJ11" s="7" t="s">
        <v>83</v>
      </c>
      <c r="EVK11" s="8" t="s">
        <v>89</v>
      </c>
      <c r="EVL11" s="6">
        <v>42796</v>
      </c>
      <c r="EVM11" s="7" t="s">
        <v>87</v>
      </c>
      <c r="EVN11" s="7" t="s">
        <v>83</v>
      </c>
      <c r="EVO11" s="8" t="s">
        <v>89</v>
      </c>
      <c r="EVP11" s="6">
        <v>42796</v>
      </c>
      <c r="EVQ11" s="7" t="s">
        <v>87</v>
      </c>
      <c r="EVR11" s="7" t="s">
        <v>83</v>
      </c>
      <c r="EVS11" s="8" t="s">
        <v>89</v>
      </c>
      <c r="EVT11" s="6">
        <v>42796</v>
      </c>
      <c r="EVU11" s="7" t="s">
        <v>87</v>
      </c>
      <c r="EVV11" s="7" t="s">
        <v>83</v>
      </c>
      <c r="EVW11" s="8" t="s">
        <v>89</v>
      </c>
      <c r="EVX11" s="6">
        <v>42796</v>
      </c>
      <c r="EVY11" s="7" t="s">
        <v>87</v>
      </c>
      <c r="EVZ11" s="7" t="s">
        <v>83</v>
      </c>
      <c r="EWA11" s="8" t="s">
        <v>89</v>
      </c>
      <c r="EWB11" s="6">
        <v>42796</v>
      </c>
      <c r="EWC11" s="7" t="s">
        <v>87</v>
      </c>
      <c r="EWD11" s="7" t="s">
        <v>83</v>
      </c>
      <c r="EWE11" s="8" t="s">
        <v>89</v>
      </c>
      <c r="EWF11" s="6">
        <v>42796</v>
      </c>
      <c r="EWG11" s="7" t="s">
        <v>87</v>
      </c>
      <c r="EWH11" s="7" t="s">
        <v>83</v>
      </c>
      <c r="EWI11" s="8" t="s">
        <v>89</v>
      </c>
      <c r="EWJ11" s="6">
        <v>42796</v>
      </c>
      <c r="EWK11" s="7" t="s">
        <v>87</v>
      </c>
      <c r="EWL11" s="7" t="s">
        <v>83</v>
      </c>
      <c r="EWM11" s="8" t="s">
        <v>89</v>
      </c>
      <c r="EWN11" s="6">
        <v>42796</v>
      </c>
      <c r="EWO11" s="7" t="s">
        <v>87</v>
      </c>
      <c r="EWP11" s="7" t="s">
        <v>83</v>
      </c>
      <c r="EWQ11" s="8" t="s">
        <v>89</v>
      </c>
      <c r="EWR11" s="6">
        <v>42796</v>
      </c>
      <c r="EWS11" s="7" t="s">
        <v>87</v>
      </c>
      <c r="EWT11" s="7" t="s">
        <v>83</v>
      </c>
      <c r="EWU11" s="8" t="s">
        <v>89</v>
      </c>
      <c r="EWV11" s="6">
        <v>42796</v>
      </c>
      <c r="EWW11" s="7" t="s">
        <v>87</v>
      </c>
      <c r="EWX11" s="7" t="s">
        <v>83</v>
      </c>
      <c r="EWY11" s="8" t="s">
        <v>89</v>
      </c>
      <c r="EWZ11" s="6">
        <v>42796</v>
      </c>
      <c r="EXA11" s="7" t="s">
        <v>87</v>
      </c>
      <c r="EXB11" s="7" t="s">
        <v>83</v>
      </c>
      <c r="EXC11" s="8" t="s">
        <v>89</v>
      </c>
      <c r="EXD11" s="6">
        <v>42796</v>
      </c>
      <c r="EXE11" s="7" t="s">
        <v>87</v>
      </c>
      <c r="EXF11" s="7" t="s">
        <v>83</v>
      </c>
      <c r="EXG11" s="8" t="s">
        <v>89</v>
      </c>
      <c r="EXH11" s="6">
        <v>42796</v>
      </c>
      <c r="EXI11" s="7" t="s">
        <v>87</v>
      </c>
      <c r="EXJ11" s="7" t="s">
        <v>83</v>
      </c>
      <c r="EXK11" s="8" t="s">
        <v>89</v>
      </c>
      <c r="EXL11" s="6">
        <v>42796</v>
      </c>
      <c r="EXM11" s="7" t="s">
        <v>87</v>
      </c>
      <c r="EXN11" s="7" t="s">
        <v>83</v>
      </c>
      <c r="EXO11" s="8" t="s">
        <v>89</v>
      </c>
      <c r="EXP11" s="6">
        <v>42796</v>
      </c>
      <c r="EXQ11" s="7" t="s">
        <v>87</v>
      </c>
      <c r="EXR11" s="7" t="s">
        <v>83</v>
      </c>
      <c r="EXS11" s="8" t="s">
        <v>89</v>
      </c>
      <c r="EXT11" s="6">
        <v>42796</v>
      </c>
      <c r="EXU11" s="7" t="s">
        <v>87</v>
      </c>
      <c r="EXV11" s="7" t="s">
        <v>83</v>
      </c>
      <c r="EXW11" s="8" t="s">
        <v>89</v>
      </c>
      <c r="EXX11" s="6">
        <v>42796</v>
      </c>
      <c r="EXY11" s="7" t="s">
        <v>87</v>
      </c>
      <c r="EXZ11" s="7" t="s">
        <v>83</v>
      </c>
      <c r="EYA11" s="8" t="s">
        <v>89</v>
      </c>
      <c r="EYB11" s="6">
        <v>42796</v>
      </c>
      <c r="EYC11" s="7" t="s">
        <v>87</v>
      </c>
      <c r="EYD11" s="7" t="s">
        <v>83</v>
      </c>
      <c r="EYE11" s="8" t="s">
        <v>89</v>
      </c>
      <c r="EYF11" s="6">
        <v>42796</v>
      </c>
      <c r="EYG11" s="7" t="s">
        <v>87</v>
      </c>
      <c r="EYH11" s="7" t="s">
        <v>83</v>
      </c>
      <c r="EYI11" s="8" t="s">
        <v>89</v>
      </c>
      <c r="EYJ11" s="6">
        <v>42796</v>
      </c>
      <c r="EYK11" s="7" t="s">
        <v>87</v>
      </c>
      <c r="EYL11" s="7" t="s">
        <v>83</v>
      </c>
      <c r="EYM11" s="8" t="s">
        <v>89</v>
      </c>
      <c r="EYN11" s="6">
        <v>42796</v>
      </c>
      <c r="EYO11" s="7" t="s">
        <v>87</v>
      </c>
      <c r="EYP11" s="7" t="s">
        <v>83</v>
      </c>
      <c r="EYQ11" s="8" t="s">
        <v>89</v>
      </c>
      <c r="EYR11" s="6">
        <v>42796</v>
      </c>
      <c r="EYS11" s="7" t="s">
        <v>87</v>
      </c>
      <c r="EYT11" s="7" t="s">
        <v>83</v>
      </c>
      <c r="EYU11" s="8" t="s">
        <v>89</v>
      </c>
      <c r="EYV11" s="6">
        <v>42796</v>
      </c>
      <c r="EYW11" s="7" t="s">
        <v>87</v>
      </c>
      <c r="EYX11" s="7" t="s">
        <v>83</v>
      </c>
      <c r="EYY11" s="8" t="s">
        <v>89</v>
      </c>
      <c r="EYZ11" s="6">
        <v>42796</v>
      </c>
      <c r="EZA11" s="7" t="s">
        <v>87</v>
      </c>
      <c r="EZB11" s="7" t="s">
        <v>83</v>
      </c>
      <c r="EZC11" s="8" t="s">
        <v>89</v>
      </c>
      <c r="EZD11" s="6">
        <v>42796</v>
      </c>
      <c r="EZE11" s="7" t="s">
        <v>87</v>
      </c>
      <c r="EZF11" s="7" t="s">
        <v>83</v>
      </c>
      <c r="EZG11" s="8" t="s">
        <v>89</v>
      </c>
      <c r="EZH11" s="6">
        <v>42796</v>
      </c>
      <c r="EZI11" s="7" t="s">
        <v>87</v>
      </c>
      <c r="EZJ11" s="7" t="s">
        <v>83</v>
      </c>
      <c r="EZK11" s="8" t="s">
        <v>89</v>
      </c>
      <c r="EZL11" s="6">
        <v>42796</v>
      </c>
      <c r="EZM11" s="7" t="s">
        <v>87</v>
      </c>
      <c r="EZN11" s="7" t="s">
        <v>83</v>
      </c>
      <c r="EZO11" s="8" t="s">
        <v>89</v>
      </c>
      <c r="EZP11" s="6">
        <v>42796</v>
      </c>
      <c r="EZQ11" s="7" t="s">
        <v>87</v>
      </c>
      <c r="EZR11" s="7" t="s">
        <v>83</v>
      </c>
      <c r="EZS11" s="8" t="s">
        <v>89</v>
      </c>
      <c r="EZT11" s="6">
        <v>42796</v>
      </c>
      <c r="EZU11" s="7" t="s">
        <v>87</v>
      </c>
      <c r="EZV11" s="7" t="s">
        <v>83</v>
      </c>
      <c r="EZW11" s="8" t="s">
        <v>89</v>
      </c>
      <c r="EZX11" s="6">
        <v>42796</v>
      </c>
      <c r="EZY11" s="7" t="s">
        <v>87</v>
      </c>
      <c r="EZZ11" s="7" t="s">
        <v>83</v>
      </c>
      <c r="FAA11" s="8" t="s">
        <v>89</v>
      </c>
      <c r="FAB11" s="6">
        <v>42796</v>
      </c>
      <c r="FAC11" s="7" t="s">
        <v>87</v>
      </c>
      <c r="FAD11" s="7" t="s">
        <v>83</v>
      </c>
      <c r="FAE11" s="8" t="s">
        <v>89</v>
      </c>
      <c r="FAF11" s="6">
        <v>42796</v>
      </c>
      <c r="FAG11" s="7" t="s">
        <v>87</v>
      </c>
      <c r="FAH11" s="7" t="s">
        <v>83</v>
      </c>
      <c r="FAI11" s="8" t="s">
        <v>89</v>
      </c>
      <c r="FAJ11" s="6">
        <v>42796</v>
      </c>
      <c r="FAK11" s="7" t="s">
        <v>87</v>
      </c>
      <c r="FAL11" s="7" t="s">
        <v>83</v>
      </c>
      <c r="FAM11" s="8" t="s">
        <v>89</v>
      </c>
      <c r="FAN11" s="6">
        <v>42796</v>
      </c>
      <c r="FAO11" s="7" t="s">
        <v>87</v>
      </c>
      <c r="FAP11" s="7" t="s">
        <v>83</v>
      </c>
      <c r="FAQ11" s="8" t="s">
        <v>89</v>
      </c>
      <c r="FAR11" s="6">
        <v>42796</v>
      </c>
      <c r="FAS11" s="7" t="s">
        <v>87</v>
      </c>
      <c r="FAT11" s="7" t="s">
        <v>83</v>
      </c>
      <c r="FAU11" s="8" t="s">
        <v>89</v>
      </c>
      <c r="FAV11" s="6">
        <v>42796</v>
      </c>
      <c r="FAW11" s="7" t="s">
        <v>87</v>
      </c>
      <c r="FAX11" s="7" t="s">
        <v>83</v>
      </c>
      <c r="FAY11" s="8" t="s">
        <v>89</v>
      </c>
      <c r="FAZ11" s="6">
        <v>42796</v>
      </c>
      <c r="FBA11" s="7" t="s">
        <v>87</v>
      </c>
      <c r="FBB11" s="7" t="s">
        <v>83</v>
      </c>
      <c r="FBC11" s="8" t="s">
        <v>89</v>
      </c>
      <c r="FBD11" s="6">
        <v>42796</v>
      </c>
      <c r="FBE11" s="7" t="s">
        <v>87</v>
      </c>
      <c r="FBF11" s="7" t="s">
        <v>83</v>
      </c>
      <c r="FBG11" s="8" t="s">
        <v>89</v>
      </c>
      <c r="FBH11" s="6">
        <v>42796</v>
      </c>
      <c r="FBI11" s="7" t="s">
        <v>87</v>
      </c>
      <c r="FBJ11" s="7" t="s">
        <v>83</v>
      </c>
      <c r="FBK11" s="8" t="s">
        <v>89</v>
      </c>
      <c r="FBL11" s="6">
        <v>42796</v>
      </c>
      <c r="FBM11" s="7" t="s">
        <v>87</v>
      </c>
      <c r="FBN11" s="7" t="s">
        <v>83</v>
      </c>
      <c r="FBO11" s="8" t="s">
        <v>89</v>
      </c>
      <c r="FBP11" s="6">
        <v>42796</v>
      </c>
      <c r="FBQ11" s="7" t="s">
        <v>87</v>
      </c>
      <c r="FBR11" s="7" t="s">
        <v>83</v>
      </c>
      <c r="FBS11" s="8" t="s">
        <v>89</v>
      </c>
      <c r="FBT11" s="6">
        <v>42796</v>
      </c>
      <c r="FBU11" s="7" t="s">
        <v>87</v>
      </c>
      <c r="FBV11" s="7" t="s">
        <v>83</v>
      </c>
      <c r="FBW11" s="8" t="s">
        <v>89</v>
      </c>
      <c r="FBX11" s="6">
        <v>42796</v>
      </c>
      <c r="FBY11" s="7" t="s">
        <v>87</v>
      </c>
      <c r="FBZ11" s="7" t="s">
        <v>83</v>
      </c>
      <c r="FCA11" s="8" t="s">
        <v>89</v>
      </c>
      <c r="FCB11" s="6">
        <v>42796</v>
      </c>
      <c r="FCC11" s="7" t="s">
        <v>87</v>
      </c>
      <c r="FCD11" s="7" t="s">
        <v>83</v>
      </c>
      <c r="FCE11" s="8" t="s">
        <v>89</v>
      </c>
      <c r="FCF11" s="6">
        <v>42796</v>
      </c>
      <c r="FCG11" s="7" t="s">
        <v>87</v>
      </c>
      <c r="FCH11" s="7" t="s">
        <v>83</v>
      </c>
      <c r="FCI11" s="8" t="s">
        <v>89</v>
      </c>
      <c r="FCJ11" s="6">
        <v>42796</v>
      </c>
      <c r="FCK11" s="7" t="s">
        <v>87</v>
      </c>
      <c r="FCL11" s="7" t="s">
        <v>83</v>
      </c>
      <c r="FCM11" s="8" t="s">
        <v>89</v>
      </c>
      <c r="FCN11" s="6">
        <v>42796</v>
      </c>
      <c r="FCO11" s="7" t="s">
        <v>87</v>
      </c>
      <c r="FCP11" s="7" t="s">
        <v>83</v>
      </c>
      <c r="FCQ11" s="8" t="s">
        <v>89</v>
      </c>
      <c r="FCR11" s="6">
        <v>42796</v>
      </c>
      <c r="FCS11" s="7" t="s">
        <v>87</v>
      </c>
      <c r="FCT11" s="7" t="s">
        <v>83</v>
      </c>
      <c r="FCU11" s="8" t="s">
        <v>89</v>
      </c>
      <c r="FCV11" s="6">
        <v>42796</v>
      </c>
      <c r="FCW11" s="7" t="s">
        <v>87</v>
      </c>
      <c r="FCX11" s="7" t="s">
        <v>83</v>
      </c>
      <c r="FCY11" s="8" t="s">
        <v>89</v>
      </c>
      <c r="FCZ11" s="6">
        <v>42796</v>
      </c>
      <c r="FDA11" s="7" t="s">
        <v>87</v>
      </c>
      <c r="FDB11" s="7" t="s">
        <v>83</v>
      </c>
      <c r="FDC11" s="8" t="s">
        <v>89</v>
      </c>
      <c r="FDD11" s="6">
        <v>42796</v>
      </c>
      <c r="FDE11" s="7" t="s">
        <v>87</v>
      </c>
      <c r="FDF11" s="7" t="s">
        <v>83</v>
      </c>
      <c r="FDG11" s="8" t="s">
        <v>89</v>
      </c>
      <c r="FDH11" s="6">
        <v>42796</v>
      </c>
      <c r="FDI11" s="7" t="s">
        <v>87</v>
      </c>
      <c r="FDJ11" s="7" t="s">
        <v>83</v>
      </c>
      <c r="FDK11" s="8" t="s">
        <v>89</v>
      </c>
      <c r="FDL11" s="6">
        <v>42796</v>
      </c>
      <c r="FDM11" s="7" t="s">
        <v>87</v>
      </c>
      <c r="FDN11" s="7" t="s">
        <v>83</v>
      </c>
      <c r="FDO11" s="8" t="s">
        <v>89</v>
      </c>
      <c r="FDP11" s="6">
        <v>42796</v>
      </c>
      <c r="FDQ11" s="7" t="s">
        <v>87</v>
      </c>
      <c r="FDR11" s="7" t="s">
        <v>83</v>
      </c>
      <c r="FDS11" s="8" t="s">
        <v>89</v>
      </c>
      <c r="FDT11" s="6">
        <v>42796</v>
      </c>
      <c r="FDU11" s="7" t="s">
        <v>87</v>
      </c>
      <c r="FDV11" s="7" t="s">
        <v>83</v>
      </c>
      <c r="FDW11" s="8" t="s">
        <v>89</v>
      </c>
      <c r="FDX11" s="6">
        <v>42796</v>
      </c>
      <c r="FDY11" s="7" t="s">
        <v>87</v>
      </c>
      <c r="FDZ11" s="7" t="s">
        <v>83</v>
      </c>
      <c r="FEA11" s="8" t="s">
        <v>89</v>
      </c>
      <c r="FEB11" s="6">
        <v>42796</v>
      </c>
      <c r="FEC11" s="7" t="s">
        <v>87</v>
      </c>
      <c r="FED11" s="7" t="s">
        <v>83</v>
      </c>
      <c r="FEE11" s="8" t="s">
        <v>89</v>
      </c>
      <c r="FEF11" s="6">
        <v>42796</v>
      </c>
      <c r="FEG11" s="7" t="s">
        <v>87</v>
      </c>
      <c r="FEH11" s="7" t="s">
        <v>83</v>
      </c>
      <c r="FEI11" s="8" t="s">
        <v>89</v>
      </c>
      <c r="FEJ11" s="6">
        <v>42796</v>
      </c>
      <c r="FEK11" s="7" t="s">
        <v>87</v>
      </c>
      <c r="FEL11" s="7" t="s">
        <v>83</v>
      </c>
      <c r="FEM11" s="8" t="s">
        <v>89</v>
      </c>
      <c r="FEN11" s="6">
        <v>42796</v>
      </c>
      <c r="FEO11" s="7" t="s">
        <v>87</v>
      </c>
      <c r="FEP11" s="7" t="s">
        <v>83</v>
      </c>
      <c r="FEQ11" s="8" t="s">
        <v>89</v>
      </c>
      <c r="FER11" s="6">
        <v>42796</v>
      </c>
      <c r="FES11" s="7" t="s">
        <v>87</v>
      </c>
      <c r="FET11" s="7" t="s">
        <v>83</v>
      </c>
      <c r="FEU11" s="8" t="s">
        <v>89</v>
      </c>
      <c r="FEV11" s="6">
        <v>42796</v>
      </c>
      <c r="FEW11" s="7" t="s">
        <v>87</v>
      </c>
      <c r="FEX11" s="7" t="s">
        <v>83</v>
      </c>
      <c r="FEY11" s="8" t="s">
        <v>89</v>
      </c>
      <c r="FEZ11" s="6">
        <v>42796</v>
      </c>
      <c r="FFA11" s="7" t="s">
        <v>87</v>
      </c>
      <c r="FFB11" s="7" t="s">
        <v>83</v>
      </c>
      <c r="FFC11" s="8" t="s">
        <v>89</v>
      </c>
      <c r="FFD11" s="6">
        <v>42796</v>
      </c>
      <c r="FFE11" s="7" t="s">
        <v>87</v>
      </c>
      <c r="FFF11" s="7" t="s">
        <v>83</v>
      </c>
      <c r="FFG11" s="8" t="s">
        <v>89</v>
      </c>
      <c r="FFH11" s="6">
        <v>42796</v>
      </c>
      <c r="FFI11" s="7" t="s">
        <v>87</v>
      </c>
      <c r="FFJ11" s="7" t="s">
        <v>83</v>
      </c>
      <c r="FFK11" s="8" t="s">
        <v>89</v>
      </c>
      <c r="FFL11" s="6">
        <v>42796</v>
      </c>
      <c r="FFM11" s="7" t="s">
        <v>87</v>
      </c>
      <c r="FFN11" s="7" t="s">
        <v>83</v>
      </c>
      <c r="FFO11" s="8" t="s">
        <v>89</v>
      </c>
      <c r="FFP11" s="6">
        <v>42796</v>
      </c>
      <c r="FFQ11" s="7" t="s">
        <v>87</v>
      </c>
      <c r="FFR11" s="7" t="s">
        <v>83</v>
      </c>
      <c r="FFS11" s="8" t="s">
        <v>89</v>
      </c>
      <c r="FFT11" s="6">
        <v>42796</v>
      </c>
      <c r="FFU11" s="7" t="s">
        <v>87</v>
      </c>
      <c r="FFV11" s="7" t="s">
        <v>83</v>
      </c>
      <c r="FFW11" s="8" t="s">
        <v>89</v>
      </c>
      <c r="FFX11" s="6">
        <v>42796</v>
      </c>
      <c r="FFY11" s="7" t="s">
        <v>87</v>
      </c>
      <c r="FFZ11" s="7" t="s">
        <v>83</v>
      </c>
      <c r="FGA11" s="8" t="s">
        <v>89</v>
      </c>
      <c r="FGB11" s="6">
        <v>42796</v>
      </c>
      <c r="FGC11" s="7" t="s">
        <v>87</v>
      </c>
      <c r="FGD11" s="7" t="s">
        <v>83</v>
      </c>
      <c r="FGE11" s="8" t="s">
        <v>89</v>
      </c>
      <c r="FGF11" s="6">
        <v>42796</v>
      </c>
      <c r="FGG11" s="7" t="s">
        <v>87</v>
      </c>
      <c r="FGH11" s="7" t="s">
        <v>83</v>
      </c>
      <c r="FGI11" s="8" t="s">
        <v>89</v>
      </c>
      <c r="FGJ11" s="6">
        <v>42796</v>
      </c>
      <c r="FGK11" s="7" t="s">
        <v>87</v>
      </c>
      <c r="FGL11" s="7" t="s">
        <v>83</v>
      </c>
      <c r="FGM11" s="8" t="s">
        <v>89</v>
      </c>
      <c r="FGN11" s="6">
        <v>42796</v>
      </c>
      <c r="FGO11" s="7" t="s">
        <v>87</v>
      </c>
      <c r="FGP11" s="7" t="s">
        <v>83</v>
      </c>
      <c r="FGQ11" s="8" t="s">
        <v>89</v>
      </c>
      <c r="FGR11" s="6">
        <v>42796</v>
      </c>
      <c r="FGS11" s="7" t="s">
        <v>87</v>
      </c>
      <c r="FGT11" s="7" t="s">
        <v>83</v>
      </c>
      <c r="FGU11" s="8" t="s">
        <v>89</v>
      </c>
      <c r="FGV11" s="6">
        <v>42796</v>
      </c>
      <c r="FGW11" s="7" t="s">
        <v>87</v>
      </c>
      <c r="FGX11" s="7" t="s">
        <v>83</v>
      </c>
      <c r="FGY11" s="8" t="s">
        <v>89</v>
      </c>
      <c r="FGZ11" s="6">
        <v>42796</v>
      </c>
      <c r="FHA11" s="7" t="s">
        <v>87</v>
      </c>
      <c r="FHB11" s="7" t="s">
        <v>83</v>
      </c>
      <c r="FHC11" s="8" t="s">
        <v>89</v>
      </c>
      <c r="FHD11" s="6">
        <v>42796</v>
      </c>
      <c r="FHE11" s="7" t="s">
        <v>87</v>
      </c>
      <c r="FHF11" s="7" t="s">
        <v>83</v>
      </c>
      <c r="FHG11" s="8" t="s">
        <v>89</v>
      </c>
      <c r="FHH11" s="6">
        <v>42796</v>
      </c>
      <c r="FHI11" s="7" t="s">
        <v>87</v>
      </c>
      <c r="FHJ11" s="7" t="s">
        <v>83</v>
      </c>
      <c r="FHK11" s="8" t="s">
        <v>89</v>
      </c>
      <c r="FHL11" s="6">
        <v>42796</v>
      </c>
      <c r="FHM11" s="7" t="s">
        <v>87</v>
      </c>
      <c r="FHN11" s="7" t="s">
        <v>83</v>
      </c>
      <c r="FHO11" s="8" t="s">
        <v>89</v>
      </c>
      <c r="FHP11" s="6">
        <v>42796</v>
      </c>
      <c r="FHQ11" s="7" t="s">
        <v>87</v>
      </c>
      <c r="FHR11" s="7" t="s">
        <v>83</v>
      </c>
      <c r="FHS11" s="8" t="s">
        <v>89</v>
      </c>
      <c r="FHT11" s="6">
        <v>42796</v>
      </c>
      <c r="FHU11" s="7" t="s">
        <v>87</v>
      </c>
      <c r="FHV11" s="7" t="s">
        <v>83</v>
      </c>
      <c r="FHW11" s="8" t="s">
        <v>89</v>
      </c>
      <c r="FHX11" s="6">
        <v>42796</v>
      </c>
      <c r="FHY11" s="7" t="s">
        <v>87</v>
      </c>
      <c r="FHZ11" s="7" t="s">
        <v>83</v>
      </c>
      <c r="FIA11" s="8" t="s">
        <v>89</v>
      </c>
      <c r="FIB11" s="6">
        <v>42796</v>
      </c>
      <c r="FIC11" s="7" t="s">
        <v>87</v>
      </c>
      <c r="FID11" s="7" t="s">
        <v>83</v>
      </c>
      <c r="FIE11" s="8" t="s">
        <v>89</v>
      </c>
      <c r="FIF11" s="6">
        <v>42796</v>
      </c>
      <c r="FIG11" s="7" t="s">
        <v>87</v>
      </c>
      <c r="FIH11" s="7" t="s">
        <v>83</v>
      </c>
      <c r="FII11" s="8" t="s">
        <v>89</v>
      </c>
      <c r="FIJ11" s="6">
        <v>42796</v>
      </c>
      <c r="FIK11" s="7" t="s">
        <v>87</v>
      </c>
      <c r="FIL11" s="7" t="s">
        <v>83</v>
      </c>
      <c r="FIM11" s="8" t="s">
        <v>89</v>
      </c>
      <c r="FIN11" s="6">
        <v>42796</v>
      </c>
      <c r="FIO11" s="7" t="s">
        <v>87</v>
      </c>
      <c r="FIP11" s="7" t="s">
        <v>83</v>
      </c>
      <c r="FIQ11" s="8" t="s">
        <v>89</v>
      </c>
      <c r="FIR11" s="6">
        <v>42796</v>
      </c>
      <c r="FIS11" s="7" t="s">
        <v>87</v>
      </c>
      <c r="FIT11" s="7" t="s">
        <v>83</v>
      </c>
      <c r="FIU11" s="8" t="s">
        <v>89</v>
      </c>
      <c r="FIV11" s="6">
        <v>42796</v>
      </c>
      <c r="FIW11" s="7" t="s">
        <v>87</v>
      </c>
      <c r="FIX11" s="7" t="s">
        <v>83</v>
      </c>
      <c r="FIY11" s="8" t="s">
        <v>89</v>
      </c>
      <c r="FIZ11" s="6">
        <v>42796</v>
      </c>
      <c r="FJA11" s="7" t="s">
        <v>87</v>
      </c>
      <c r="FJB11" s="7" t="s">
        <v>83</v>
      </c>
      <c r="FJC11" s="8" t="s">
        <v>89</v>
      </c>
      <c r="FJD11" s="6">
        <v>42796</v>
      </c>
      <c r="FJE11" s="7" t="s">
        <v>87</v>
      </c>
      <c r="FJF11" s="7" t="s">
        <v>83</v>
      </c>
      <c r="FJG11" s="8" t="s">
        <v>89</v>
      </c>
      <c r="FJH11" s="6">
        <v>42796</v>
      </c>
      <c r="FJI11" s="7" t="s">
        <v>87</v>
      </c>
      <c r="FJJ11" s="7" t="s">
        <v>83</v>
      </c>
      <c r="FJK11" s="8" t="s">
        <v>89</v>
      </c>
      <c r="FJL11" s="6">
        <v>42796</v>
      </c>
      <c r="FJM11" s="7" t="s">
        <v>87</v>
      </c>
      <c r="FJN11" s="7" t="s">
        <v>83</v>
      </c>
      <c r="FJO11" s="8" t="s">
        <v>89</v>
      </c>
      <c r="FJP11" s="6">
        <v>42796</v>
      </c>
      <c r="FJQ11" s="7" t="s">
        <v>87</v>
      </c>
      <c r="FJR11" s="7" t="s">
        <v>83</v>
      </c>
      <c r="FJS11" s="8" t="s">
        <v>89</v>
      </c>
      <c r="FJT11" s="6">
        <v>42796</v>
      </c>
      <c r="FJU11" s="7" t="s">
        <v>87</v>
      </c>
      <c r="FJV11" s="7" t="s">
        <v>83</v>
      </c>
      <c r="FJW11" s="8" t="s">
        <v>89</v>
      </c>
      <c r="FJX11" s="6">
        <v>42796</v>
      </c>
      <c r="FJY11" s="7" t="s">
        <v>87</v>
      </c>
      <c r="FJZ11" s="7" t="s">
        <v>83</v>
      </c>
      <c r="FKA11" s="8" t="s">
        <v>89</v>
      </c>
      <c r="FKB11" s="6">
        <v>42796</v>
      </c>
      <c r="FKC11" s="7" t="s">
        <v>87</v>
      </c>
      <c r="FKD11" s="7" t="s">
        <v>83</v>
      </c>
      <c r="FKE11" s="8" t="s">
        <v>89</v>
      </c>
      <c r="FKF11" s="6">
        <v>42796</v>
      </c>
      <c r="FKG11" s="7" t="s">
        <v>87</v>
      </c>
      <c r="FKH11" s="7" t="s">
        <v>83</v>
      </c>
      <c r="FKI11" s="8" t="s">
        <v>89</v>
      </c>
      <c r="FKJ11" s="6">
        <v>42796</v>
      </c>
      <c r="FKK11" s="7" t="s">
        <v>87</v>
      </c>
      <c r="FKL11" s="7" t="s">
        <v>83</v>
      </c>
      <c r="FKM11" s="8" t="s">
        <v>89</v>
      </c>
      <c r="FKN11" s="6">
        <v>42796</v>
      </c>
      <c r="FKO11" s="7" t="s">
        <v>87</v>
      </c>
      <c r="FKP11" s="7" t="s">
        <v>83</v>
      </c>
      <c r="FKQ11" s="8" t="s">
        <v>89</v>
      </c>
      <c r="FKR11" s="6">
        <v>42796</v>
      </c>
      <c r="FKS11" s="7" t="s">
        <v>87</v>
      </c>
      <c r="FKT11" s="7" t="s">
        <v>83</v>
      </c>
      <c r="FKU11" s="8" t="s">
        <v>89</v>
      </c>
      <c r="FKV11" s="6">
        <v>42796</v>
      </c>
      <c r="FKW11" s="7" t="s">
        <v>87</v>
      </c>
      <c r="FKX11" s="7" t="s">
        <v>83</v>
      </c>
      <c r="FKY11" s="8" t="s">
        <v>89</v>
      </c>
      <c r="FKZ11" s="6">
        <v>42796</v>
      </c>
      <c r="FLA11" s="7" t="s">
        <v>87</v>
      </c>
      <c r="FLB11" s="7" t="s">
        <v>83</v>
      </c>
      <c r="FLC11" s="8" t="s">
        <v>89</v>
      </c>
      <c r="FLD11" s="6">
        <v>42796</v>
      </c>
      <c r="FLE11" s="7" t="s">
        <v>87</v>
      </c>
      <c r="FLF11" s="7" t="s">
        <v>83</v>
      </c>
      <c r="FLG11" s="8" t="s">
        <v>89</v>
      </c>
      <c r="FLH11" s="6">
        <v>42796</v>
      </c>
      <c r="FLI11" s="7" t="s">
        <v>87</v>
      </c>
      <c r="FLJ11" s="7" t="s">
        <v>83</v>
      </c>
      <c r="FLK11" s="8" t="s">
        <v>89</v>
      </c>
      <c r="FLL11" s="6">
        <v>42796</v>
      </c>
      <c r="FLM11" s="7" t="s">
        <v>87</v>
      </c>
      <c r="FLN11" s="7" t="s">
        <v>83</v>
      </c>
      <c r="FLO11" s="8" t="s">
        <v>89</v>
      </c>
      <c r="FLP11" s="6">
        <v>42796</v>
      </c>
      <c r="FLQ11" s="7" t="s">
        <v>87</v>
      </c>
      <c r="FLR11" s="7" t="s">
        <v>83</v>
      </c>
      <c r="FLS11" s="8" t="s">
        <v>89</v>
      </c>
      <c r="FLT11" s="6">
        <v>42796</v>
      </c>
      <c r="FLU11" s="7" t="s">
        <v>87</v>
      </c>
      <c r="FLV11" s="7" t="s">
        <v>83</v>
      </c>
      <c r="FLW11" s="8" t="s">
        <v>89</v>
      </c>
      <c r="FLX11" s="6">
        <v>42796</v>
      </c>
      <c r="FLY11" s="7" t="s">
        <v>87</v>
      </c>
      <c r="FLZ11" s="7" t="s">
        <v>83</v>
      </c>
      <c r="FMA11" s="8" t="s">
        <v>89</v>
      </c>
      <c r="FMB11" s="6">
        <v>42796</v>
      </c>
      <c r="FMC11" s="7" t="s">
        <v>87</v>
      </c>
      <c r="FMD11" s="7" t="s">
        <v>83</v>
      </c>
      <c r="FME11" s="8" t="s">
        <v>89</v>
      </c>
      <c r="FMF11" s="6">
        <v>42796</v>
      </c>
      <c r="FMG11" s="7" t="s">
        <v>87</v>
      </c>
      <c r="FMH11" s="7" t="s">
        <v>83</v>
      </c>
      <c r="FMI11" s="8" t="s">
        <v>89</v>
      </c>
      <c r="FMJ11" s="6">
        <v>42796</v>
      </c>
      <c r="FMK11" s="7" t="s">
        <v>87</v>
      </c>
      <c r="FML11" s="7" t="s">
        <v>83</v>
      </c>
      <c r="FMM11" s="8" t="s">
        <v>89</v>
      </c>
      <c r="FMN11" s="6">
        <v>42796</v>
      </c>
      <c r="FMO11" s="7" t="s">
        <v>87</v>
      </c>
      <c r="FMP11" s="7" t="s">
        <v>83</v>
      </c>
      <c r="FMQ11" s="8" t="s">
        <v>89</v>
      </c>
      <c r="FMR11" s="6">
        <v>42796</v>
      </c>
      <c r="FMS11" s="7" t="s">
        <v>87</v>
      </c>
      <c r="FMT11" s="7" t="s">
        <v>83</v>
      </c>
      <c r="FMU11" s="8" t="s">
        <v>89</v>
      </c>
      <c r="FMV11" s="6">
        <v>42796</v>
      </c>
      <c r="FMW11" s="7" t="s">
        <v>87</v>
      </c>
      <c r="FMX11" s="7" t="s">
        <v>83</v>
      </c>
      <c r="FMY11" s="8" t="s">
        <v>89</v>
      </c>
      <c r="FMZ11" s="6">
        <v>42796</v>
      </c>
      <c r="FNA11" s="7" t="s">
        <v>87</v>
      </c>
      <c r="FNB11" s="7" t="s">
        <v>83</v>
      </c>
      <c r="FNC11" s="8" t="s">
        <v>89</v>
      </c>
      <c r="FND11" s="6">
        <v>42796</v>
      </c>
      <c r="FNE11" s="7" t="s">
        <v>87</v>
      </c>
      <c r="FNF11" s="7" t="s">
        <v>83</v>
      </c>
      <c r="FNG11" s="8" t="s">
        <v>89</v>
      </c>
      <c r="FNH11" s="6">
        <v>42796</v>
      </c>
      <c r="FNI11" s="7" t="s">
        <v>87</v>
      </c>
      <c r="FNJ11" s="7" t="s">
        <v>83</v>
      </c>
      <c r="FNK11" s="8" t="s">
        <v>89</v>
      </c>
      <c r="FNL11" s="6">
        <v>42796</v>
      </c>
      <c r="FNM11" s="7" t="s">
        <v>87</v>
      </c>
      <c r="FNN11" s="7" t="s">
        <v>83</v>
      </c>
      <c r="FNO11" s="8" t="s">
        <v>89</v>
      </c>
      <c r="FNP11" s="6">
        <v>42796</v>
      </c>
      <c r="FNQ11" s="7" t="s">
        <v>87</v>
      </c>
      <c r="FNR11" s="7" t="s">
        <v>83</v>
      </c>
      <c r="FNS11" s="8" t="s">
        <v>89</v>
      </c>
      <c r="FNT11" s="6">
        <v>42796</v>
      </c>
      <c r="FNU11" s="7" t="s">
        <v>87</v>
      </c>
      <c r="FNV11" s="7" t="s">
        <v>83</v>
      </c>
      <c r="FNW11" s="8" t="s">
        <v>89</v>
      </c>
      <c r="FNX11" s="6">
        <v>42796</v>
      </c>
      <c r="FNY11" s="7" t="s">
        <v>87</v>
      </c>
      <c r="FNZ11" s="7" t="s">
        <v>83</v>
      </c>
      <c r="FOA11" s="8" t="s">
        <v>89</v>
      </c>
      <c r="FOB11" s="6">
        <v>42796</v>
      </c>
      <c r="FOC11" s="7" t="s">
        <v>87</v>
      </c>
      <c r="FOD11" s="7" t="s">
        <v>83</v>
      </c>
      <c r="FOE11" s="8" t="s">
        <v>89</v>
      </c>
      <c r="FOF11" s="6">
        <v>42796</v>
      </c>
      <c r="FOG11" s="7" t="s">
        <v>87</v>
      </c>
      <c r="FOH11" s="7" t="s">
        <v>83</v>
      </c>
      <c r="FOI11" s="8" t="s">
        <v>89</v>
      </c>
      <c r="FOJ11" s="6">
        <v>42796</v>
      </c>
      <c r="FOK11" s="7" t="s">
        <v>87</v>
      </c>
      <c r="FOL11" s="7" t="s">
        <v>83</v>
      </c>
      <c r="FOM11" s="8" t="s">
        <v>89</v>
      </c>
      <c r="FON11" s="6">
        <v>42796</v>
      </c>
      <c r="FOO11" s="7" t="s">
        <v>87</v>
      </c>
      <c r="FOP11" s="7" t="s">
        <v>83</v>
      </c>
      <c r="FOQ11" s="8" t="s">
        <v>89</v>
      </c>
      <c r="FOR11" s="6">
        <v>42796</v>
      </c>
      <c r="FOS11" s="7" t="s">
        <v>87</v>
      </c>
      <c r="FOT11" s="7" t="s">
        <v>83</v>
      </c>
      <c r="FOU11" s="8" t="s">
        <v>89</v>
      </c>
      <c r="FOV11" s="6">
        <v>42796</v>
      </c>
      <c r="FOW11" s="7" t="s">
        <v>87</v>
      </c>
      <c r="FOX11" s="7" t="s">
        <v>83</v>
      </c>
      <c r="FOY11" s="8" t="s">
        <v>89</v>
      </c>
      <c r="FOZ11" s="6">
        <v>42796</v>
      </c>
      <c r="FPA11" s="7" t="s">
        <v>87</v>
      </c>
      <c r="FPB11" s="7" t="s">
        <v>83</v>
      </c>
      <c r="FPC11" s="8" t="s">
        <v>89</v>
      </c>
      <c r="FPD11" s="6">
        <v>42796</v>
      </c>
      <c r="FPE11" s="7" t="s">
        <v>87</v>
      </c>
      <c r="FPF11" s="7" t="s">
        <v>83</v>
      </c>
      <c r="FPG11" s="8" t="s">
        <v>89</v>
      </c>
      <c r="FPH11" s="6">
        <v>42796</v>
      </c>
      <c r="FPI11" s="7" t="s">
        <v>87</v>
      </c>
      <c r="FPJ11" s="7" t="s">
        <v>83</v>
      </c>
      <c r="FPK11" s="8" t="s">
        <v>89</v>
      </c>
      <c r="FPL11" s="6">
        <v>42796</v>
      </c>
      <c r="FPM11" s="7" t="s">
        <v>87</v>
      </c>
      <c r="FPN11" s="7" t="s">
        <v>83</v>
      </c>
      <c r="FPO11" s="8" t="s">
        <v>89</v>
      </c>
      <c r="FPP11" s="6">
        <v>42796</v>
      </c>
      <c r="FPQ11" s="7" t="s">
        <v>87</v>
      </c>
      <c r="FPR11" s="7" t="s">
        <v>83</v>
      </c>
      <c r="FPS11" s="8" t="s">
        <v>89</v>
      </c>
      <c r="FPT11" s="6">
        <v>42796</v>
      </c>
      <c r="FPU11" s="7" t="s">
        <v>87</v>
      </c>
      <c r="FPV11" s="7" t="s">
        <v>83</v>
      </c>
      <c r="FPW11" s="8" t="s">
        <v>89</v>
      </c>
      <c r="FPX11" s="6">
        <v>42796</v>
      </c>
      <c r="FPY11" s="7" t="s">
        <v>87</v>
      </c>
      <c r="FPZ11" s="7" t="s">
        <v>83</v>
      </c>
      <c r="FQA11" s="8" t="s">
        <v>89</v>
      </c>
      <c r="FQB11" s="6">
        <v>42796</v>
      </c>
      <c r="FQC11" s="7" t="s">
        <v>87</v>
      </c>
      <c r="FQD11" s="7" t="s">
        <v>83</v>
      </c>
      <c r="FQE11" s="8" t="s">
        <v>89</v>
      </c>
      <c r="FQF11" s="6">
        <v>42796</v>
      </c>
      <c r="FQG11" s="7" t="s">
        <v>87</v>
      </c>
      <c r="FQH11" s="7" t="s">
        <v>83</v>
      </c>
      <c r="FQI11" s="8" t="s">
        <v>89</v>
      </c>
      <c r="FQJ11" s="6">
        <v>42796</v>
      </c>
      <c r="FQK11" s="7" t="s">
        <v>87</v>
      </c>
      <c r="FQL11" s="7" t="s">
        <v>83</v>
      </c>
      <c r="FQM11" s="8" t="s">
        <v>89</v>
      </c>
      <c r="FQN11" s="6">
        <v>42796</v>
      </c>
      <c r="FQO11" s="7" t="s">
        <v>87</v>
      </c>
      <c r="FQP11" s="7" t="s">
        <v>83</v>
      </c>
      <c r="FQQ11" s="8" t="s">
        <v>89</v>
      </c>
      <c r="FQR11" s="6">
        <v>42796</v>
      </c>
      <c r="FQS11" s="7" t="s">
        <v>87</v>
      </c>
      <c r="FQT11" s="7" t="s">
        <v>83</v>
      </c>
      <c r="FQU11" s="8" t="s">
        <v>89</v>
      </c>
      <c r="FQV11" s="6">
        <v>42796</v>
      </c>
      <c r="FQW11" s="7" t="s">
        <v>87</v>
      </c>
      <c r="FQX11" s="7" t="s">
        <v>83</v>
      </c>
      <c r="FQY11" s="8" t="s">
        <v>89</v>
      </c>
      <c r="FQZ11" s="6">
        <v>42796</v>
      </c>
      <c r="FRA11" s="7" t="s">
        <v>87</v>
      </c>
      <c r="FRB11" s="7" t="s">
        <v>83</v>
      </c>
      <c r="FRC11" s="8" t="s">
        <v>89</v>
      </c>
      <c r="FRD11" s="6">
        <v>42796</v>
      </c>
      <c r="FRE11" s="7" t="s">
        <v>87</v>
      </c>
      <c r="FRF11" s="7" t="s">
        <v>83</v>
      </c>
      <c r="FRG11" s="8" t="s">
        <v>89</v>
      </c>
      <c r="FRH11" s="6">
        <v>42796</v>
      </c>
      <c r="FRI11" s="7" t="s">
        <v>87</v>
      </c>
      <c r="FRJ11" s="7" t="s">
        <v>83</v>
      </c>
      <c r="FRK11" s="8" t="s">
        <v>89</v>
      </c>
      <c r="FRL11" s="6">
        <v>42796</v>
      </c>
      <c r="FRM11" s="7" t="s">
        <v>87</v>
      </c>
      <c r="FRN11" s="7" t="s">
        <v>83</v>
      </c>
      <c r="FRO11" s="8" t="s">
        <v>89</v>
      </c>
      <c r="FRP11" s="6">
        <v>42796</v>
      </c>
      <c r="FRQ11" s="7" t="s">
        <v>87</v>
      </c>
      <c r="FRR11" s="7" t="s">
        <v>83</v>
      </c>
      <c r="FRS11" s="8" t="s">
        <v>89</v>
      </c>
      <c r="FRT11" s="6">
        <v>42796</v>
      </c>
      <c r="FRU11" s="7" t="s">
        <v>87</v>
      </c>
      <c r="FRV11" s="7" t="s">
        <v>83</v>
      </c>
      <c r="FRW11" s="8" t="s">
        <v>89</v>
      </c>
      <c r="FRX11" s="6">
        <v>42796</v>
      </c>
      <c r="FRY11" s="7" t="s">
        <v>87</v>
      </c>
      <c r="FRZ11" s="7" t="s">
        <v>83</v>
      </c>
      <c r="FSA11" s="8" t="s">
        <v>89</v>
      </c>
      <c r="FSB11" s="6">
        <v>42796</v>
      </c>
      <c r="FSC11" s="7" t="s">
        <v>87</v>
      </c>
      <c r="FSD11" s="7" t="s">
        <v>83</v>
      </c>
      <c r="FSE11" s="8" t="s">
        <v>89</v>
      </c>
      <c r="FSF11" s="6">
        <v>42796</v>
      </c>
      <c r="FSG11" s="7" t="s">
        <v>87</v>
      </c>
      <c r="FSH11" s="7" t="s">
        <v>83</v>
      </c>
      <c r="FSI11" s="8" t="s">
        <v>89</v>
      </c>
      <c r="FSJ11" s="6">
        <v>42796</v>
      </c>
      <c r="FSK11" s="7" t="s">
        <v>87</v>
      </c>
      <c r="FSL11" s="7" t="s">
        <v>83</v>
      </c>
      <c r="FSM11" s="8" t="s">
        <v>89</v>
      </c>
      <c r="FSN11" s="6">
        <v>42796</v>
      </c>
      <c r="FSO11" s="7" t="s">
        <v>87</v>
      </c>
      <c r="FSP11" s="7" t="s">
        <v>83</v>
      </c>
      <c r="FSQ11" s="8" t="s">
        <v>89</v>
      </c>
      <c r="FSR11" s="6">
        <v>42796</v>
      </c>
      <c r="FSS11" s="7" t="s">
        <v>87</v>
      </c>
      <c r="FST11" s="7" t="s">
        <v>83</v>
      </c>
      <c r="FSU11" s="8" t="s">
        <v>89</v>
      </c>
      <c r="FSV11" s="6">
        <v>42796</v>
      </c>
      <c r="FSW11" s="7" t="s">
        <v>87</v>
      </c>
      <c r="FSX11" s="7" t="s">
        <v>83</v>
      </c>
      <c r="FSY11" s="8" t="s">
        <v>89</v>
      </c>
      <c r="FSZ11" s="6">
        <v>42796</v>
      </c>
      <c r="FTA11" s="7" t="s">
        <v>87</v>
      </c>
      <c r="FTB11" s="7" t="s">
        <v>83</v>
      </c>
      <c r="FTC11" s="8" t="s">
        <v>89</v>
      </c>
      <c r="FTD11" s="6">
        <v>42796</v>
      </c>
      <c r="FTE11" s="7" t="s">
        <v>87</v>
      </c>
      <c r="FTF11" s="7" t="s">
        <v>83</v>
      </c>
      <c r="FTG11" s="8" t="s">
        <v>89</v>
      </c>
      <c r="FTH11" s="6">
        <v>42796</v>
      </c>
      <c r="FTI11" s="7" t="s">
        <v>87</v>
      </c>
      <c r="FTJ11" s="7" t="s">
        <v>83</v>
      </c>
      <c r="FTK11" s="8" t="s">
        <v>89</v>
      </c>
      <c r="FTL11" s="6">
        <v>42796</v>
      </c>
      <c r="FTM11" s="7" t="s">
        <v>87</v>
      </c>
      <c r="FTN11" s="7" t="s">
        <v>83</v>
      </c>
      <c r="FTO11" s="8" t="s">
        <v>89</v>
      </c>
      <c r="FTP11" s="6">
        <v>42796</v>
      </c>
      <c r="FTQ11" s="7" t="s">
        <v>87</v>
      </c>
      <c r="FTR11" s="7" t="s">
        <v>83</v>
      </c>
      <c r="FTS11" s="8" t="s">
        <v>89</v>
      </c>
      <c r="FTT11" s="6">
        <v>42796</v>
      </c>
      <c r="FTU11" s="7" t="s">
        <v>87</v>
      </c>
      <c r="FTV11" s="7" t="s">
        <v>83</v>
      </c>
      <c r="FTW11" s="8" t="s">
        <v>89</v>
      </c>
      <c r="FTX11" s="6">
        <v>42796</v>
      </c>
      <c r="FTY11" s="7" t="s">
        <v>87</v>
      </c>
      <c r="FTZ11" s="7" t="s">
        <v>83</v>
      </c>
      <c r="FUA11" s="8" t="s">
        <v>89</v>
      </c>
      <c r="FUB11" s="6">
        <v>42796</v>
      </c>
      <c r="FUC11" s="7" t="s">
        <v>87</v>
      </c>
      <c r="FUD11" s="7" t="s">
        <v>83</v>
      </c>
      <c r="FUE11" s="8" t="s">
        <v>89</v>
      </c>
      <c r="FUF11" s="6">
        <v>42796</v>
      </c>
      <c r="FUG11" s="7" t="s">
        <v>87</v>
      </c>
      <c r="FUH11" s="7" t="s">
        <v>83</v>
      </c>
      <c r="FUI11" s="8" t="s">
        <v>89</v>
      </c>
      <c r="FUJ11" s="6">
        <v>42796</v>
      </c>
      <c r="FUK11" s="7" t="s">
        <v>87</v>
      </c>
      <c r="FUL11" s="7" t="s">
        <v>83</v>
      </c>
      <c r="FUM11" s="8" t="s">
        <v>89</v>
      </c>
      <c r="FUN11" s="6">
        <v>42796</v>
      </c>
      <c r="FUO11" s="7" t="s">
        <v>87</v>
      </c>
      <c r="FUP11" s="7" t="s">
        <v>83</v>
      </c>
      <c r="FUQ11" s="8" t="s">
        <v>89</v>
      </c>
      <c r="FUR11" s="6">
        <v>42796</v>
      </c>
      <c r="FUS11" s="7" t="s">
        <v>87</v>
      </c>
      <c r="FUT11" s="7" t="s">
        <v>83</v>
      </c>
      <c r="FUU11" s="8" t="s">
        <v>89</v>
      </c>
      <c r="FUV11" s="6">
        <v>42796</v>
      </c>
      <c r="FUW11" s="7" t="s">
        <v>87</v>
      </c>
      <c r="FUX11" s="7" t="s">
        <v>83</v>
      </c>
      <c r="FUY11" s="8" t="s">
        <v>89</v>
      </c>
      <c r="FUZ11" s="6">
        <v>42796</v>
      </c>
      <c r="FVA11" s="7" t="s">
        <v>87</v>
      </c>
      <c r="FVB11" s="7" t="s">
        <v>83</v>
      </c>
      <c r="FVC11" s="8" t="s">
        <v>89</v>
      </c>
      <c r="FVD11" s="6">
        <v>42796</v>
      </c>
      <c r="FVE11" s="7" t="s">
        <v>87</v>
      </c>
      <c r="FVF11" s="7" t="s">
        <v>83</v>
      </c>
      <c r="FVG11" s="8" t="s">
        <v>89</v>
      </c>
      <c r="FVH11" s="6">
        <v>42796</v>
      </c>
      <c r="FVI11" s="7" t="s">
        <v>87</v>
      </c>
      <c r="FVJ11" s="7" t="s">
        <v>83</v>
      </c>
      <c r="FVK11" s="8" t="s">
        <v>89</v>
      </c>
      <c r="FVL11" s="6">
        <v>42796</v>
      </c>
      <c r="FVM11" s="7" t="s">
        <v>87</v>
      </c>
      <c r="FVN11" s="7" t="s">
        <v>83</v>
      </c>
      <c r="FVO11" s="8" t="s">
        <v>89</v>
      </c>
      <c r="FVP11" s="6">
        <v>42796</v>
      </c>
      <c r="FVQ11" s="7" t="s">
        <v>87</v>
      </c>
      <c r="FVR11" s="7" t="s">
        <v>83</v>
      </c>
      <c r="FVS11" s="8" t="s">
        <v>89</v>
      </c>
      <c r="FVT11" s="6">
        <v>42796</v>
      </c>
      <c r="FVU11" s="7" t="s">
        <v>87</v>
      </c>
      <c r="FVV11" s="7" t="s">
        <v>83</v>
      </c>
      <c r="FVW11" s="8" t="s">
        <v>89</v>
      </c>
      <c r="FVX11" s="6">
        <v>42796</v>
      </c>
      <c r="FVY11" s="7" t="s">
        <v>87</v>
      </c>
      <c r="FVZ11" s="7" t="s">
        <v>83</v>
      </c>
      <c r="FWA11" s="8" t="s">
        <v>89</v>
      </c>
      <c r="FWB11" s="6">
        <v>42796</v>
      </c>
      <c r="FWC11" s="7" t="s">
        <v>87</v>
      </c>
      <c r="FWD11" s="7" t="s">
        <v>83</v>
      </c>
      <c r="FWE11" s="8" t="s">
        <v>89</v>
      </c>
      <c r="FWF11" s="6">
        <v>42796</v>
      </c>
      <c r="FWG11" s="7" t="s">
        <v>87</v>
      </c>
      <c r="FWH11" s="7" t="s">
        <v>83</v>
      </c>
      <c r="FWI11" s="8" t="s">
        <v>89</v>
      </c>
      <c r="FWJ11" s="6">
        <v>42796</v>
      </c>
      <c r="FWK11" s="7" t="s">
        <v>87</v>
      </c>
      <c r="FWL11" s="7" t="s">
        <v>83</v>
      </c>
      <c r="FWM11" s="8" t="s">
        <v>89</v>
      </c>
      <c r="FWN11" s="6">
        <v>42796</v>
      </c>
      <c r="FWO11" s="7" t="s">
        <v>87</v>
      </c>
      <c r="FWP11" s="7" t="s">
        <v>83</v>
      </c>
      <c r="FWQ11" s="8" t="s">
        <v>89</v>
      </c>
      <c r="FWR11" s="6">
        <v>42796</v>
      </c>
      <c r="FWS11" s="7" t="s">
        <v>87</v>
      </c>
      <c r="FWT11" s="7" t="s">
        <v>83</v>
      </c>
      <c r="FWU11" s="8" t="s">
        <v>89</v>
      </c>
      <c r="FWV11" s="6">
        <v>42796</v>
      </c>
      <c r="FWW11" s="7" t="s">
        <v>87</v>
      </c>
      <c r="FWX11" s="7" t="s">
        <v>83</v>
      </c>
      <c r="FWY11" s="8" t="s">
        <v>89</v>
      </c>
      <c r="FWZ11" s="6">
        <v>42796</v>
      </c>
      <c r="FXA11" s="7" t="s">
        <v>87</v>
      </c>
      <c r="FXB11" s="7" t="s">
        <v>83</v>
      </c>
      <c r="FXC11" s="8" t="s">
        <v>89</v>
      </c>
      <c r="FXD11" s="6">
        <v>42796</v>
      </c>
      <c r="FXE11" s="7" t="s">
        <v>87</v>
      </c>
      <c r="FXF11" s="7" t="s">
        <v>83</v>
      </c>
      <c r="FXG11" s="8" t="s">
        <v>89</v>
      </c>
      <c r="FXH11" s="6">
        <v>42796</v>
      </c>
      <c r="FXI11" s="7" t="s">
        <v>87</v>
      </c>
      <c r="FXJ11" s="7" t="s">
        <v>83</v>
      </c>
      <c r="FXK11" s="8" t="s">
        <v>89</v>
      </c>
      <c r="FXL11" s="6">
        <v>42796</v>
      </c>
      <c r="FXM11" s="7" t="s">
        <v>87</v>
      </c>
      <c r="FXN11" s="7" t="s">
        <v>83</v>
      </c>
      <c r="FXO11" s="8" t="s">
        <v>89</v>
      </c>
      <c r="FXP11" s="6">
        <v>42796</v>
      </c>
      <c r="FXQ11" s="7" t="s">
        <v>87</v>
      </c>
      <c r="FXR11" s="7" t="s">
        <v>83</v>
      </c>
      <c r="FXS11" s="8" t="s">
        <v>89</v>
      </c>
      <c r="FXT11" s="6">
        <v>42796</v>
      </c>
      <c r="FXU11" s="7" t="s">
        <v>87</v>
      </c>
      <c r="FXV11" s="7" t="s">
        <v>83</v>
      </c>
      <c r="FXW11" s="8" t="s">
        <v>89</v>
      </c>
      <c r="FXX11" s="6">
        <v>42796</v>
      </c>
      <c r="FXY11" s="7" t="s">
        <v>87</v>
      </c>
      <c r="FXZ11" s="7" t="s">
        <v>83</v>
      </c>
      <c r="FYA11" s="8" t="s">
        <v>89</v>
      </c>
      <c r="FYB11" s="6">
        <v>42796</v>
      </c>
      <c r="FYC11" s="7" t="s">
        <v>87</v>
      </c>
      <c r="FYD11" s="7" t="s">
        <v>83</v>
      </c>
      <c r="FYE11" s="8" t="s">
        <v>89</v>
      </c>
      <c r="FYF11" s="6">
        <v>42796</v>
      </c>
      <c r="FYG11" s="7" t="s">
        <v>87</v>
      </c>
      <c r="FYH11" s="7" t="s">
        <v>83</v>
      </c>
      <c r="FYI11" s="8" t="s">
        <v>89</v>
      </c>
      <c r="FYJ11" s="6">
        <v>42796</v>
      </c>
      <c r="FYK11" s="7" t="s">
        <v>87</v>
      </c>
      <c r="FYL11" s="7" t="s">
        <v>83</v>
      </c>
      <c r="FYM11" s="8" t="s">
        <v>89</v>
      </c>
      <c r="FYN11" s="6">
        <v>42796</v>
      </c>
      <c r="FYO11" s="7" t="s">
        <v>87</v>
      </c>
      <c r="FYP11" s="7" t="s">
        <v>83</v>
      </c>
      <c r="FYQ11" s="8" t="s">
        <v>89</v>
      </c>
      <c r="FYR11" s="6">
        <v>42796</v>
      </c>
      <c r="FYS11" s="7" t="s">
        <v>87</v>
      </c>
      <c r="FYT11" s="7" t="s">
        <v>83</v>
      </c>
      <c r="FYU11" s="8" t="s">
        <v>89</v>
      </c>
      <c r="FYV11" s="6">
        <v>42796</v>
      </c>
      <c r="FYW11" s="7" t="s">
        <v>87</v>
      </c>
      <c r="FYX11" s="7" t="s">
        <v>83</v>
      </c>
      <c r="FYY11" s="8" t="s">
        <v>89</v>
      </c>
      <c r="FYZ11" s="6">
        <v>42796</v>
      </c>
      <c r="FZA11" s="7" t="s">
        <v>87</v>
      </c>
      <c r="FZB11" s="7" t="s">
        <v>83</v>
      </c>
      <c r="FZC11" s="8" t="s">
        <v>89</v>
      </c>
      <c r="FZD11" s="6">
        <v>42796</v>
      </c>
      <c r="FZE11" s="7" t="s">
        <v>87</v>
      </c>
      <c r="FZF11" s="7" t="s">
        <v>83</v>
      </c>
      <c r="FZG11" s="8" t="s">
        <v>89</v>
      </c>
      <c r="FZH11" s="6">
        <v>42796</v>
      </c>
      <c r="FZI11" s="7" t="s">
        <v>87</v>
      </c>
      <c r="FZJ11" s="7" t="s">
        <v>83</v>
      </c>
      <c r="FZK11" s="8" t="s">
        <v>89</v>
      </c>
      <c r="FZL11" s="6">
        <v>42796</v>
      </c>
      <c r="FZM11" s="7" t="s">
        <v>87</v>
      </c>
      <c r="FZN11" s="7" t="s">
        <v>83</v>
      </c>
      <c r="FZO11" s="8" t="s">
        <v>89</v>
      </c>
      <c r="FZP11" s="6">
        <v>42796</v>
      </c>
      <c r="FZQ11" s="7" t="s">
        <v>87</v>
      </c>
      <c r="FZR11" s="7" t="s">
        <v>83</v>
      </c>
      <c r="FZS11" s="8" t="s">
        <v>89</v>
      </c>
      <c r="FZT11" s="6">
        <v>42796</v>
      </c>
      <c r="FZU11" s="7" t="s">
        <v>87</v>
      </c>
      <c r="FZV11" s="7" t="s">
        <v>83</v>
      </c>
      <c r="FZW11" s="8" t="s">
        <v>89</v>
      </c>
      <c r="FZX11" s="6">
        <v>42796</v>
      </c>
      <c r="FZY11" s="7" t="s">
        <v>87</v>
      </c>
      <c r="FZZ11" s="7" t="s">
        <v>83</v>
      </c>
      <c r="GAA11" s="8" t="s">
        <v>89</v>
      </c>
      <c r="GAB11" s="6">
        <v>42796</v>
      </c>
      <c r="GAC11" s="7" t="s">
        <v>87</v>
      </c>
      <c r="GAD11" s="7" t="s">
        <v>83</v>
      </c>
      <c r="GAE11" s="8" t="s">
        <v>89</v>
      </c>
      <c r="GAF11" s="6">
        <v>42796</v>
      </c>
      <c r="GAG11" s="7" t="s">
        <v>87</v>
      </c>
      <c r="GAH11" s="7" t="s">
        <v>83</v>
      </c>
      <c r="GAI11" s="8" t="s">
        <v>89</v>
      </c>
      <c r="GAJ11" s="6">
        <v>42796</v>
      </c>
      <c r="GAK11" s="7" t="s">
        <v>87</v>
      </c>
      <c r="GAL11" s="7" t="s">
        <v>83</v>
      </c>
      <c r="GAM11" s="8" t="s">
        <v>89</v>
      </c>
      <c r="GAN11" s="6">
        <v>42796</v>
      </c>
      <c r="GAO11" s="7" t="s">
        <v>87</v>
      </c>
      <c r="GAP11" s="7" t="s">
        <v>83</v>
      </c>
      <c r="GAQ11" s="8" t="s">
        <v>89</v>
      </c>
      <c r="GAR11" s="6">
        <v>42796</v>
      </c>
      <c r="GAS11" s="7" t="s">
        <v>87</v>
      </c>
      <c r="GAT11" s="7" t="s">
        <v>83</v>
      </c>
      <c r="GAU11" s="8" t="s">
        <v>89</v>
      </c>
      <c r="GAV11" s="6">
        <v>42796</v>
      </c>
      <c r="GAW11" s="7" t="s">
        <v>87</v>
      </c>
      <c r="GAX11" s="7" t="s">
        <v>83</v>
      </c>
      <c r="GAY11" s="8" t="s">
        <v>89</v>
      </c>
      <c r="GAZ11" s="6">
        <v>42796</v>
      </c>
      <c r="GBA11" s="7" t="s">
        <v>87</v>
      </c>
      <c r="GBB11" s="7" t="s">
        <v>83</v>
      </c>
      <c r="GBC11" s="8" t="s">
        <v>89</v>
      </c>
      <c r="GBD11" s="6">
        <v>42796</v>
      </c>
      <c r="GBE11" s="7" t="s">
        <v>87</v>
      </c>
      <c r="GBF11" s="7" t="s">
        <v>83</v>
      </c>
      <c r="GBG11" s="8" t="s">
        <v>89</v>
      </c>
      <c r="GBH11" s="6">
        <v>42796</v>
      </c>
      <c r="GBI11" s="7" t="s">
        <v>87</v>
      </c>
      <c r="GBJ11" s="7" t="s">
        <v>83</v>
      </c>
      <c r="GBK11" s="8" t="s">
        <v>89</v>
      </c>
      <c r="GBL11" s="6">
        <v>42796</v>
      </c>
      <c r="GBM11" s="7" t="s">
        <v>87</v>
      </c>
      <c r="GBN11" s="7" t="s">
        <v>83</v>
      </c>
      <c r="GBO11" s="8" t="s">
        <v>89</v>
      </c>
      <c r="GBP11" s="6">
        <v>42796</v>
      </c>
      <c r="GBQ11" s="7" t="s">
        <v>87</v>
      </c>
      <c r="GBR11" s="7" t="s">
        <v>83</v>
      </c>
      <c r="GBS11" s="8" t="s">
        <v>89</v>
      </c>
      <c r="GBT11" s="6">
        <v>42796</v>
      </c>
      <c r="GBU11" s="7" t="s">
        <v>87</v>
      </c>
      <c r="GBV11" s="7" t="s">
        <v>83</v>
      </c>
      <c r="GBW11" s="8" t="s">
        <v>89</v>
      </c>
      <c r="GBX11" s="6">
        <v>42796</v>
      </c>
      <c r="GBY11" s="7" t="s">
        <v>87</v>
      </c>
      <c r="GBZ11" s="7" t="s">
        <v>83</v>
      </c>
      <c r="GCA11" s="8" t="s">
        <v>89</v>
      </c>
      <c r="GCB11" s="6">
        <v>42796</v>
      </c>
      <c r="GCC11" s="7" t="s">
        <v>87</v>
      </c>
      <c r="GCD11" s="7" t="s">
        <v>83</v>
      </c>
      <c r="GCE11" s="8" t="s">
        <v>89</v>
      </c>
      <c r="GCF11" s="6">
        <v>42796</v>
      </c>
      <c r="GCG11" s="7" t="s">
        <v>87</v>
      </c>
      <c r="GCH11" s="7" t="s">
        <v>83</v>
      </c>
      <c r="GCI11" s="8" t="s">
        <v>89</v>
      </c>
      <c r="GCJ11" s="6">
        <v>42796</v>
      </c>
      <c r="GCK11" s="7" t="s">
        <v>87</v>
      </c>
      <c r="GCL11" s="7" t="s">
        <v>83</v>
      </c>
      <c r="GCM11" s="8" t="s">
        <v>89</v>
      </c>
      <c r="GCN11" s="6">
        <v>42796</v>
      </c>
      <c r="GCO11" s="7" t="s">
        <v>87</v>
      </c>
      <c r="GCP11" s="7" t="s">
        <v>83</v>
      </c>
      <c r="GCQ11" s="8" t="s">
        <v>89</v>
      </c>
      <c r="GCR11" s="6">
        <v>42796</v>
      </c>
      <c r="GCS11" s="7" t="s">
        <v>87</v>
      </c>
      <c r="GCT11" s="7" t="s">
        <v>83</v>
      </c>
      <c r="GCU11" s="8" t="s">
        <v>89</v>
      </c>
      <c r="GCV11" s="6">
        <v>42796</v>
      </c>
      <c r="GCW11" s="7" t="s">
        <v>87</v>
      </c>
      <c r="GCX11" s="7" t="s">
        <v>83</v>
      </c>
      <c r="GCY11" s="8" t="s">
        <v>89</v>
      </c>
      <c r="GCZ11" s="6">
        <v>42796</v>
      </c>
      <c r="GDA11" s="7" t="s">
        <v>87</v>
      </c>
      <c r="GDB11" s="7" t="s">
        <v>83</v>
      </c>
      <c r="GDC11" s="8" t="s">
        <v>89</v>
      </c>
      <c r="GDD11" s="6">
        <v>42796</v>
      </c>
      <c r="GDE11" s="7" t="s">
        <v>87</v>
      </c>
      <c r="GDF11" s="7" t="s">
        <v>83</v>
      </c>
      <c r="GDG11" s="8" t="s">
        <v>89</v>
      </c>
      <c r="GDH11" s="6">
        <v>42796</v>
      </c>
      <c r="GDI11" s="7" t="s">
        <v>87</v>
      </c>
      <c r="GDJ11" s="7" t="s">
        <v>83</v>
      </c>
      <c r="GDK11" s="8" t="s">
        <v>89</v>
      </c>
      <c r="GDL11" s="6">
        <v>42796</v>
      </c>
      <c r="GDM11" s="7" t="s">
        <v>87</v>
      </c>
      <c r="GDN11" s="7" t="s">
        <v>83</v>
      </c>
      <c r="GDO11" s="8" t="s">
        <v>89</v>
      </c>
      <c r="GDP11" s="6">
        <v>42796</v>
      </c>
      <c r="GDQ11" s="7" t="s">
        <v>87</v>
      </c>
      <c r="GDR11" s="7" t="s">
        <v>83</v>
      </c>
      <c r="GDS11" s="8" t="s">
        <v>89</v>
      </c>
      <c r="GDT11" s="6">
        <v>42796</v>
      </c>
      <c r="GDU11" s="7" t="s">
        <v>87</v>
      </c>
      <c r="GDV11" s="7" t="s">
        <v>83</v>
      </c>
      <c r="GDW11" s="8" t="s">
        <v>89</v>
      </c>
      <c r="GDX11" s="6">
        <v>42796</v>
      </c>
      <c r="GDY11" s="7" t="s">
        <v>87</v>
      </c>
      <c r="GDZ11" s="7" t="s">
        <v>83</v>
      </c>
      <c r="GEA11" s="8" t="s">
        <v>89</v>
      </c>
      <c r="GEB11" s="6">
        <v>42796</v>
      </c>
      <c r="GEC11" s="7" t="s">
        <v>87</v>
      </c>
      <c r="GED11" s="7" t="s">
        <v>83</v>
      </c>
      <c r="GEE11" s="8" t="s">
        <v>89</v>
      </c>
      <c r="GEF11" s="6">
        <v>42796</v>
      </c>
      <c r="GEG11" s="7" t="s">
        <v>87</v>
      </c>
      <c r="GEH11" s="7" t="s">
        <v>83</v>
      </c>
      <c r="GEI11" s="8" t="s">
        <v>89</v>
      </c>
      <c r="GEJ11" s="6">
        <v>42796</v>
      </c>
      <c r="GEK11" s="7" t="s">
        <v>87</v>
      </c>
      <c r="GEL11" s="7" t="s">
        <v>83</v>
      </c>
      <c r="GEM11" s="8" t="s">
        <v>89</v>
      </c>
      <c r="GEN11" s="6">
        <v>42796</v>
      </c>
      <c r="GEO11" s="7" t="s">
        <v>87</v>
      </c>
      <c r="GEP11" s="7" t="s">
        <v>83</v>
      </c>
      <c r="GEQ11" s="8" t="s">
        <v>89</v>
      </c>
      <c r="GER11" s="6">
        <v>42796</v>
      </c>
      <c r="GES11" s="7" t="s">
        <v>87</v>
      </c>
      <c r="GET11" s="7" t="s">
        <v>83</v>
      </c>
      <c r="GEU11" s="8" t="s">
        <v>89</v>
      </c>
      <c r="GEV11" s="6">
        <v>42796</v>
      </c>
      <c r="GEW11" s="7" t="s">
        <v>87</v>
      </c>
      <c r="GEX11" s="7" t="s">
        <v>83</v>
      </c>
      <c r="GEY11" s="8" t="s">
        <v>89</v>
      </c>
      <c r="GEZ11" s="6">
        <v>42796</v>
      </c>
      <c r="GFA11" s="7" t="s">
        <v>87</v>
      </c>
      <c r="GFB11" s="7" t="s">
        <v>83</v>
      </c>
      <c r="GFC11" s="8" t="s">
        <v>89</v>
      </c>
      <c r="GFD11" s="6">
        <v>42796</v>
      </c>
      <c r="GFE11" s="7" t="s">
        <v>87</v>
      </c>
      <c r="GFF11" s="7" t="s">
        <v>83</v>
      </c>
      <c r="GFG11" s="8" t="s">
        <v>89</v>
      </c>
      <c r="GFH11" s="6">
        <v>42796</v>
      </c>
      <c r="GFI11" s="7" t="s">
        <v>87</v>
      </c>
      <c r="GFJ11" s="7" t="s">
        <v>83</v>
      </c>
      <c r="GFK11" s="8" t="s">
        <v>89</v>
      </c>
      <c r="GFL11" s="6">
        <v>42796</v>
      </c>
      <c r="GFM11" s="7" t="s">
        <v>87</v>
      </c>
      <c r="GFN11" s="7" t="s">
        <v>83</v>
      </c>
      <c r="GFO11" s="8" t="s">
        <v>89</v>
      </c>
      <c r="GFP11" s="6">
        <v>42796</v>
      </c>
      <c r="GFQ11" s="7" t="s">
        <v>87</v>
      </c>
      <c r="GFR11" s="7" t="s">
        <v>83</v>
      </c>
      <c r="GFS11" s="8" t="s">
        <v>89</v>
      </c>
      <c r="GFT11" s="6">
        <v>42796</v>
      </c>
      <c r="GFU11" s="7" t="s">
        <v>87</v>
      </c>
      <c r="GFV11" s="7" t="s">
        <v>83</v>
      </c>
      <c r="GFW11" s="8" t="s">
        <v>89</v>
      </c>
      <c r="GFX11" s="6">
        <v>42796</v>
      </c>
      <c r="GFY11" s="7" t="s">
        <v>87</v>
      </c>
      <c r="GFZ11" s="7" t="s">
        <v>83</v>
      </c>
      <c r="GGA11" s="8" t="s">
        <v>89</v>
      </c>
      <c r="GGB11" s="6">
        <v>42796</v>
      </c>
      <c r="GGC11" s="7" t="s">
        <v>87</v>
      </c>
      <c r="GGD11" s="7" t="s">
        <v>83</v>
      </c>
      <c r="GGE11" s="8" t="s">
        <v>89</v>
      </c>
      <c r="GGF11" s="6">
        <v>42796</v>
      </c>
      <c r="GGG11" s="7" t="s">
        <v>87</v>
      </c>
      <c r="GGH11" s="7" t="s">
        <v>83</v>
      </c>
      <c r="GGI11" s="8" t="s">
        <v>89</v>
      </c>
      <c r="GGJ11" s="6">
        <v>42796</v>
      </c>
      <c r="GGK11" s="7" t="s">
        <v>87</v>
      </c>
      <c r="GGL11" s="7" t="s">
        <v>83</v>
      </c>
      <c r="GGM11" s="8" t="s">
        <v>89</v>
      </c>
      <c r="GGN11" s="6">
        <v>42796</v>
      </c>
      <c r="GGO11" s="7" t="s">
        <v>87</v>
      </c>
      <c r="GGP11" s="7" t="s">
        <v>83</v>
      </c>
      <c r="GGQ11" s="8" t="s">
        <v>89</v>
      </c>
      <c r="GGR11" s="6">
        <v>42796</v>
      </c>
      <c r="GGS11" s="7" t="s">
        <v>87</v>
      </c>
      <c r="GGT11" s="7" t="s">
        <v>83</v>
      </c>
      <c r="GGU11" s="8" t="s">
        <v>89</v>
      </c>
      <c r="GGV11" s="6">
        <v>42796</v>
      </c>
      <c r="GGW11" s="7" t="s">
        <v>87</v>
      </c>
      <c r="GGX11" s="7" t="s">
        <v>83</v>
      </c>
      <c r="GGY11" s="8" t="s">
        <v>89</v>
      </c>
      <c r="GGZ11" s="6">
        <v>42796</v>
      </c>
      <c r="GHA11" s="7" t="s">
        <v>87</v>
      </c>
      <c r="GHB11" s="7" t="s">
        <v>83</v>
      </c>
      <c r="GHC11" s="8" t="s">
        <v>89</v>
      </c>
      <c r="GHD11" s="6">
        <v>42796</v>
      </c>
      <c r="GHE11" s="7" t="s">
        <v>87</v>
      </c>
      <c r="GHF11" s="7" t="s">
        <v>83</v>
      </c>
      <c r="GHG11" s="8" t="s">
        <v>89</v>
      </c>
      <c r="GHH11" s="6">
        <v>42796</v>
      </c>
      <c r="GHI11" s="7" t="s">
        <v>87</v>
      </c>
      <c r="GHJ11" s="7" t="s">
        <v>83</v>
      </c>
      <c r="GHK11" s="8" t="s">
        <v>89</v>
      </c>
      <c r="GHL11" s="6">
        <v>42796</v>
      </c>
      <c r="GHM11" s="7" t="s">
        <v>87</v>
      </c>
      <c r="GHN11" s="7" t="s">
        <v>83</v>
      </c>
      <c r="GHO11" s="8" t="s">
        <v>89</v>
      </c>
      <c r="GHP11" s="6">
        <v>42796</v>
      </c>
      <c r="GHQ11" s="7" t="s">
        <v>87</v>
      </c>
      <c r="GHR11" s="7" t="s">
        <v>83</v>
      </c>
      <c r="GHS11" s="8" t="s">
        <v>89</v>
      </c>
      <c r="GHT11" s="6">
        <v>42796</v>
      </c>
      <c r="GHU11" s="7" t="s">
        <v>87</v>
      </c>
      <c r="GHV11" s="7" t="s">
        <v>83</v>
      </c>
      <c r="GHW11" s="8" t="s">
        <v>89</v>
      </c>
      <c r="GHX11" s="6">
        <v>42796</v>
      </c>
      <c r="GHY11" s="7" t="s">
        <v>87</v>
      </c>
      <c r="GHZ11" s="7" t="s">
        <v>83</v>
      </c>
      <c r="GIA11" s="8" t="s">
        <v>89</v>
      </c>
      <c r="GIB11" s="6">
        <v>42796</v>
      </c>
      <c r="GIC11" s="7" t="s">
        <v>87</v>
      </c>
      <c r="GID11" s="7" t="s">
        <v>83</v>
      </c>
      <c r="GIE11" s="8" t="s">
        <v>89</v>
      </c>
      <c r="GIF11" s="6">
        <v>42796</v>
      </c>
      <c r="GIG11" s="7" t="s">
        <v>87</v>
      </c>
      <c r="GIH11" s="7" t="s">
        <v>83</v>
      </c>
      <c r="GII11" s="8" t="s">
        <v>89</v>
      </c>
      <c r="GIJ11" s="6">
        <v>42796</v>
      </c>
      <c r="GIK11" s="7" t="s">
        <v>87</v>
      </c>
      <c r="GIL11" s="7" t="s">
        <v>83</v>
      </c>
      <c r="GIM11" s="8" t="s">
        <v>89</v>
      </c>
      <c r="GIN11" s="6">
        <v>42796</v>
      </c>
      <c r="GIO11" s="7" t="s">
        <v>87</v>
      </c>
      <c r="GIP11" s="7" t="s">
        <v>83</v>
      </c>
      <c r="GIQ11" s="8" t="s">
        <v>89</v>
      </c>
      <c r="GIR11" s="6">
        <v>42796</v>
      </c>
      <c r="GIS11" s="7" t="s">
        <v>87</v>
      </c>
      <c r="GIT11" s="7" t="s">
        <v>83</v>
      </c>
      <c r="GIU11" s="8" t="s">
        <v>89</v>
      </c>
      <c r="GIV11" s="6">
        <v>42796</v>
      </c>
      <c r="GIW11" s="7" t="s">
        <v>87</v>
      </c>
      <c r="GIX11" s="7" t="s">
        <v>83</v>
      </c>
      <c r="GIY11" s="8" t="s">
        <v>89</v>
      </c>
      <c r="GIZ11" s="6">
        <v>42796</v>
      </c>
      <c r="GJA11" s="7" t="s">
        <v>87</v>
      </c>
      <c r="GJB11" s="7" t="s">
        <v>83</v>
      </c>
      <c r="GJC11" s="8" t="s">
        <v>89</v>
      </c>
      <c r="GJD11" s="6">
        <v>42796</v>
      </c>
      <c r="GJE11" s="7" t="s">
        <v>87</v>
      </c>
      <c r="GJF11" s="7" t="s">
        <v>83</v>
      </c>
      <c r="GJG11" s="8" t="s">
        <v>89</v>
      </c>
      <c r="GJH11" s="6">
        <v>42796</v>
      </c>
      <c r="GJI11" s="7" t="s">
        <v>87</v>
      </c>
      <c r="GJJ11" s="7" t="s">
        <v>83</v>
      </c>
      <c r="GJK11" s="8" t="s">
        <v>89</v>
      </c>
      <c r="GJL11" s="6">
        <v>42796</v>
      </c>
      <c r="GJM11" s="7" t="s">
        <v>87</v>
      </c>
      <c r="GJN11" s="7" t="s">
        <v>83</v>
      </c>
      <c r="GJO11" s="8" t="s">
        <v>89</v>
      </c>
      <c r="GJP11" s="6">
        <v>42796</v>
      </c>
      <c r="GJQ11" s="7" t="s">
        <v>87</v>
      </c>
      <c r="GJR11" s="7" t="s">
        <v>83</v>
      </c>
      <c r="GJS11" s="8" t="s">
        <v>89</v>
      </c>
      <c r="GJT11" s="6">
        <v>42796</v>
      </c>
      <c r="GJU11" s="7" t="s">
        <v>87</v>
      </c>
      <c r="GJV11" s="7" t="s">
        <v>83</v>
      </c>
      <c r="GJW11" s="8" t="s">
        <v>89</v>
      </c>
      <c r="GJX11" s="6">
        <v>42796</v>
      </c>
      <c r="GJY11" s="7" t="s">
        <v>87</v>
      </c>
      <c r="GJZ11" s="7" t="s">
        <v>83</v>
      </c>
      <c r="GKA11" s="8" t="s">
        <v>89</v>
      </c>
      <c r="GKB11" s="6">
        <v>42796</v>
      </c>
      <c r="GKC11" s="7" t="s">
        <v>87</v>
      </c>
      <c r="GKD11" s="7" t="s">
        <v>83</v>
      </c>
      <c r="GKE11" s="8" t="s">
        <v>89</v>
      </c>
      <c r="GKF11" s="6">
        <v>42796</v>
      </c>
      <c r="GKG11" s="7" t="s">
        <v>87</v>
      </c>
      <c r="GKH11" s="7" t="s">
        <v>83</v>
      </c>
      <c r="GKI11" s="8" t="s">
        <v>89</v>
      </c>
      <c r="GKJ11" s="6">
        <v>42796</v>
      </c>
      <c r="GKK11" s="7" t="s">
        <v>87</v>
      </c>
      <c r="GKL11" s="7" t="s">
        <v>83</v>
      </c>
      <c r="GKM11" s="8" t="s">
        <v>89</v>
      </c>
      <c r="GKN11" s="6">
        <v>42796</v>
      </c>
      <c r="GKO11" s="7" t="s">
        <v>87</v>
      </c>
      <c r="GKP11" s="7" t="s">
        <v>83</v>
      </c>
      <c r="GKQ11" s="8" t="s">
        <v>89</v>
      </c>
      <c r="GKR11" s="6">
        <v>42796</v>
      </c>
      <c r="GKS11" s="7" t="s">
        <v>87</v>
      </c>
      <c r="GKT11" s="7" t="s">
        <v>83</v>
      </c>
      <c r="GKU11" s="8" t="s">
        <v>89</v>
      </c>
      <c r="GKV11" s="6">
        <v>42796</v>
      </c>
      <c r="GKW11" s="7" t="s">
        <v>87</v>
      </c>
      <c r="GKX11" s="7" t="s">
        <v>83</v>
      </c>
      <c r="GKY11" s="8" t="s">
        <v>89</v>
      </c>
      <c r="GKZ11" s="6">
        <v>42796</v>
      </c>
      <c r="GLA11" s="7" t="s">
        <v>87</v>
      </c>
      <c r="GLB11" s="7" t="s">
        <v>83</v>
      </c>
      <c r="GLC11" s="8" t="s">
        <v>89</v>
      </c>
      <c r="GLD11" s="6">
        <v>42796</v>
      </c>
      <c r="GLE11" s="7" t="s">
        <v>87</v>
      </c>
      <c r="GLF11" s="7" t="s">
        <v>83</v>
      </c>
      <c r="GLG11" s="8" t="s">
        <v>89</v>
      </c>
      <c r="GLH11" s="6">
        <v>42796</v>
      </c>
      <c r="GLI11" s="7" t="s">
        <v>87</v>
      </c>
      <c r="GLJ11" s="7" t="s">
        <v>83</v>
      </c>
      <c r="GLK11" s="8" t="s">
        <v>89</v>
      </c>
      <c r="GLL11" s="6">
        <v>42796</v>
      </c>
      <c r="GLM11" s="7" t="s">
        <v>87</v>
      </c>
      <c r="GLN11" s="7" t="s">
        <v>83</v>
      </c>
      <c r="GLO11" s="8" t="s">
        <v>89</v>
      </c>
      <c r="GLP11" s="6">
        <v>42796</v>
      </c>
      <c r="GLQ11" s="7" t="s">
        <v>87</v>
      </c>
      <c r="GLR11" s="7" t="s">
        <v>83</v>
      </c>
      <c r="GLS11" s="8" t="s">
        <v>89</v>
      </c>
      <c r="GLT11" s="6">
        <v>42796</v>
      </c>
      <c r="GLU11" s="7" t="s">
        <v>87</v>
      </c>
      <c r="GLV11" s="7" t="s">
        <v>83</v>
      </c>
      <c r="GLW11" s="8" t="s">
        <v>89</v>
      </c>
      <c r="GLX11" s="6">
        <v>42796</v>
      </c>
      <c r="GLY11" s="7" t="s">
        <v>87</v>
      </c>
      <c r="GLZ11" s="7" t="s">
        <v>83</v>
      </c>
      <c r="GMA11" s="8" t="s">
        <v>89</v>
      </c>
      <c r="GMB11" s="6">
        <v>42796</v>
      </c>
      <c r="GMC11" s="7" t="s">
        <v>87</v>
      </c>
      <c r="GMD11" s="7" t="s">
        <v>83</v>
      </c>
      <c r="GME11" s="8" t="s">
        <v>89</v>
      </c>
      <c r="GMF11" s="6">
        <v>42796</v>
      </c>
      <c r="GMG11" s="7" t="s">
        <v>87</v>
      </c>
      <c r="GMH11" s="7" t="s">
        <v>83</v>
      </c>
      <c r="GMI11" s="8" t="s">
        <v>89</v>
      </c>
      <c r="GMJ11" s="6">
        <v>42796</v>
      </c>
      <c r="GMK11" s="7" t="s">
        <v>87</v>
      </c>
      <c r="GML11" s="7" t="s">
        <v>83</v>
      </c>
      <c r="GMM11" s="8" t="s">
        <v>89</v>
      </c>
      <c r="GMN11" s="6">
        <v>42796</v>
      </c>
      <c r="GMO11" s="7" t="s">
        <v>87</v>
      </c>
      <c r="GMP11" s="7" t="s">
        <v>83</v>
      </c>
      <c r="GMQ11" s="8" t="s">
        <v>89</v>
      </c>
      <c r="GMR11" s="6">
        <v>42796</v>
      </c>
      <c r="GMS11" s="7" t="s">
        <v>87</v>
      </c>
      <c r="GMT11" s="7" t="s">
        <v>83</v>
      </c>
      <c r="GMU11" s="8" t="s">
        <v>89</v>
      </c>
      <c r="GMV11" s="6">
        <v>42796</v>
      </c>
      <c r="GMW11" s="7" t="s">
        <v>87</v>
      </c>
      <c r="GMX11" s="7" t="s">
        <v>83</v>
      </c>
      <c r="GMY11" s="8" t="s">
        <v>89</v>
      </c>
      <c r="GMZ11" s="6">
        <v>42796</v>
      </c>
      <c r="GNA11" s="7" t="s">
        <v>87</v>
      </c>
      <c r="GNB11" s="7" t="s">
        <v>83</v>
      </c>
      <c r="GNC11" s="8" t="s">
        <v>89</v>
      </c>
      <c r="GND11" s="6">
        <v>42796</v>
      </c>
      <c r="GNE11" s="7" t="s">
        <v>87</v>
      </c>
      <c r="GNF11" s="7" t="s">
        <v>83</v>
      </c>
      <c r="GNG11" s="8" t="s">
        <v>89</v>
      </c>
      <c r="GNH11" s="6">
        <v>42796</v>
      </c>
      <c r="GNI11" s="7" t="s">
        <v>87</v>
      </c>
      <c r="GNJ11" s="7" t="s">
        <v>83</v>
      </c>
      <c r="GNK11" s="8" t="s">
        <v>89</v>
      </c>
      <c r="GNL11" s="6">
        <v>42796</v>
      </c>
      <c r="GNM11" s="7" t="s">
        <v>87</v>
      </c>
      <c r="GNN11" s="7" t="s">
        <v>83</v>
      </c>
      <c r="GNO11" s="8" t="s">
        <v>89</v>
      </c>
      <c r="GNP11" s="6">
        <v>42796</v>
      </c>
      <c r="GNQ11" s="7" t="s">
        <v>87</v>
      </c>
      <c r="GNR11" s="7" t="s">
        <v>83</v>
      </c>
      <c r="GNS11" s="8" t="s">
        <v>89</v>
      </c>
      <c r="GNT11" s="6">
        <v>42796</v>
      </c>
      <c r="GNU11" s="7" t="s">
        <v>87</v>
      </c>
      <c r="GNV11" s="7" t="s">
        <v>83</v>
      </c>
      <c r="GNW11" s="8" t="s">
        <v>89</v>
      </c>
      <c r="GNX11" s="6">
        <v>42796</v>
      </c>
      <c r="GNY11" s="7" t="s">
        <v>87</v>
      </c>
      <c r="GNZ11" s="7" t="s">
        <v>83</v>
      </c>
      <c r="GOA11" s="8" t="s">
        <v>89</v>
      </c>
      <c r="GOB11" s="6">
        <v>42796</v>
      </c>
      <c r="GOC11" s="7" t="s">
        <v>87</v>
      </c>
      <c r="GOD11" s="7" t="s">
        <v>83</v>
      </c>
      <c r="GOE11" s="8" t="s">
        <v>89</v>
      </c>
      <c r="GOF11" s="6">
        <v>42796</v>
      </c>
      <c r="GOG11" s="7" t="s">
        <v>87</v>
      </c>
      <c r="GOH11" s="7" t="s">
        <v>83</v>
      </c>
      <c r="GOI11" s="8" t="s">
        <v>89</v>
      </c>
      <c r="GOJ11" s="6">
        <v>42796</v>
      </c>
      <c r="GOK11" s="7" t="s">
        <v>87</v>
      </c>
      <c r="GOL11" s="7" t="s">
        <v>83</v>
      </c>
      <c r="GOM11" s="8" t="s">
        <v>89</v>
      </c>
      <c r="GON11" s="6">
        <v>42796</v>
      </c>
      <c r="GOO11" s="7" t="s">
        <v>87</v>
      </c>
      <c r="GOP11" s="7" t="s">
        <v>83</v>
      </c>
      <c r="GOQ11" s="8" t="s">
        <v>89</v>
      </c>
      <c r="GOR11" s="6">
        <v>42796</v>
      </c>
      <c r="GOS11" s="7" t="s">
        <v>87</v>
      </c>
      <c r="GOT11" s="7" t="s">
        <v>83</v>
      </c>
      <c r="GOU11" s="8" t="s">
        <v>89</v>
      </c>
      <c r="GOV11" s="6">
        <v>42796</v>
      </c>
      <c r="GOW11" s="7" t="s">
        <v>87</v>
      </c>
      <c r="GOX11" s="7" t="s">
        <v>83</v>
      </c>
      <c r="GOY11" s="8" t="s">
        <v>89</v>
      </c>
      <c r="GOZ11" s="6">
        <v>42796</v>
      </c>
      <c r="GPA11" s="7" t="s">
        <v>87</v>
      </c>
      <c r="GPB11" s="7" t="s">
        <v>83</v>
      </c>
      <c r="GPC11" s="8" t="s">
        <v>89</v>
      </c>
      <c r="GPD11" s="6">
        <v>42796</v>
      </c>
      <c r="GPE11" s="7" t="s">
        <v>87</v>
      </c>
      <c r="GPF11" s="7" t="s">
        <v>83</v>
      </c>
      <c r="GPG11" s="8" t="s">
        <v>89</v>
      </c>
      <c r="GPH11" s="6">
        <v>42796</v>
      </c>
      <c r="GPI11" s="7" t="s">
        <v>87</v>
      </c>
      <c r="GPJ11" s="7" t="s">
        <v>83</v>
      </c>
      <c r="GPK11" s="8" t="s">
        <v>89</v>
      </c>
      <c r="GPL11" s="6">
        <v>42796</v>
      </c>
      <c r="GPM11" s="7" t="s">
        <v>87</v>
      </c>
      <c r="GPN11" s="7" t="s">
        <v>83</v>
      </c>
      <c r="GPO11" s="8" t="s">
        <v>89</v>
      </c>
      <c r="GPP11" s="6">
        <v>42796</v>
      </c>
      <c r="GPQ11" s="7" t="s">
        <v>87</v>
      </c>
      <c r="GPR11" s="7" t="s">
        <v>83</v>
      </c>
      <c r="GPS11" s="8" t="s">
        <v>89</v>
      </c>
      <c r="GPT11" s="6">
        <v>42796</v>
      </c>
      <c r="GPU11" s="7" t="s">
        <v>87</v>
      </c>
      <c r="GPV11" s="7" t="s">
        <v>83</v>
      </c>
      <c r="GPW11" s="8" t="s">
        <v>89</v>
      </c>
      <c r="GPX11" s="6">
        <v>42796</v>
      </c>
      <c r="GPY11" s="7" t="s">
        <v>87</v>
      </c>
      <c r="GPZ11" s="7" t="s">
        <v>83</v>
      </c>
      <c r="GQA11" s="8" t="s">
        <v>89</v>
      </c>
      <c r="GQB11" s="6">
        <v>42796</v>
      </c>
      <c r="GQC11" s="7" t="s">
        <v>87</v>
      </c>
      <c r="GQD11" s="7" t="s">
        <v>83</v>
      </c>
      <c r="GQE11" s="8" t="s">
        <v>89</v>
      </c>
      <c r="GQF11" s="6">
        <v>42796</v>
      </c>
      <c r="GQG11" s="7" t="s">
        <v>87</v>
      </c>
      <c r="GQH11" s="7" t="s">
        <v>83</v>
      </c>
      <c r="GQI11" s="8" t="s">
        <v>89</v>
      </c>
      <c r="GQJ11" s="6">
        <v>42796</v>
      </c>
      <c r="GQK11" s="7" t="s">
        <v>87</v>
      </c>
      <c r="GQL11" s="7" t="s">
        <v>83</v>
      </c>
      <c r="GQM11" s="8" t="s">
        <v>89</v>
      </c>
      <c r="GQN11" s="6">
        <v>42796</v>
      </c>
      <c r="GQO11" s="7" t="s">
        <v>87</v>
      </c>
      <c r="GQP11" s="7" t="s">
        <v>83</v>
      </c>
      <c r="GQQ11" s="8" t="s">
        <v>89</v>
      </c>
      <c r="GQR11" s="6">
        <v>42796</v>
      </c>
      <c r="GQS11" s="7" t="s">
        <v>87</v>
      </c>
      <c r="GQT11" s="7" t="s">
        <v>83</v>
      </c>
      <c r="GQU11" s="8" t="s">
        <v>89</v>
      </c>
      <c r="GQV11" s="6">
        <v>42796</v>
      </c>
      <c r="GQW11" s="7" t="s">
        <v>87</v>
      </c>
      <c r="GQX11" s="7" t="s">
        <v>83</v>
      </c>
      <c r="GQY11" s="8" t="s">
        <v>89</v>
      </c>
      <c r="GQZ11" s="6">
        <v>42796</v>
      </c>
      <c r="GRA11" s="7" t="s">
        <v>87</v>
      </c>
      <c r="GRB11" s="7" t="s">
        <v>83</v>
      </c>
      <c r="GRC11" s="8" t="s">
        <v>89</v>
      </c>
      <c r="GRD11" s="6">
        <v>42796</v>
      </c>
      <c r="GRE11" s="7" t="s">
        <v>87</v>
      </c>
      <c r="GRF11" s="7" t="s">
        <v>83</v>
      </c>
      <c r="GRG11" s="8" t="s">
        <v>89</v>
      </c>
      <c r="GRH11" s="6">
        <v>42796</v>
      </c>
      <c r="GRI11" s="7" t="s">
        <v>87</v>
      </c>
      <c r="GRJ11" s="7" t="s">
        <v>83</v>
      </c>
      <c r="GRK11" s="8" t="s">
        <v>89</v>
      </c>
      <c r="GRL11" s="6">
        <v>42796</v>
      </c>
      <c r="GRM11" s="7" t="s">
        <v>87</v>
      </c>
      <c r="GRN11" s="7" t="s">
        <v>83</v>
      </c>
      <c r="GRO11" s="8" t="s">
        <v>89</v>
      </c>
      <c r="GRP11" s="6">
        <v>42796</v>
      </c>
      <c r="GRQ11" s="7" t="s">
        <v>87</v>
      </c>
      <c r="GRR11" s="7" t="s">
        <v>83</v>
      </c>
      <c r="GRS11" s="8" t="s">
        <v>89</v>
      </c>
      <c r="GRT11" s="6">
        <v>42796</v>
      </c>
      <c r="GRU11" s="7" t="s">
        <v>87</v>
      </c>
      <c r="GRV11" s="7" t="s">
        <v>83</v>
      </c>
      <c r="GRW11" s="8" t="s">
        <v>89</v>
      </c>
      <c r="GRX11" s="6">
        <v>42796</v>
      </c>
      <c r="GRY11" s="7" t="s">
        <v>87</v>
      </c>
      <c r="GRZ11" s="7" t="s">
        <v>83</v>
      </c>
      <c r="GSA11" s="8" t="s">
        <v>89</v>
      </c>
      <c r="GSB11" s="6">
        <v>42796</v>
      </c>
      <c r="GSC11" s="7" t="s">
        <v>87</v>
      </c>
      <c r="GSD11" s="7" t="s">
        <v>83</v>
      </c>
      <c r="GSE11" s="8" t="s">
        <v>89</v>
      </c>
      <c r="GSF11" s="6">
        <v>42796</v>
      </c>
      <c r="GSG11" s="7" t="s">
        <v>87</v>
      </c>
      <c r="GSH11" s="7" t="s">
        <v>83</v>
      </c>
      <c r="GSI11" s="8" t="s">
        <v>89</v>
      </c>
      <c r="GSJ11" s="6">
        <v>42796</v>
      </c>
      <c r="GSK11" s="7" t="s">
        <v>87</v>
      </c>
      <c r="GSL11" s="7" t="s">
        <v>83</v>
      </c>
      <c r="GSM11" s="8" t="s">
        <v>89</v>
      </c>
      <c r="GSN11" s="6">
        <v>42796</v>
      </c>
      <c r="GSO11" s="7" t="s">
        <v>87</v>
      </c>
      <c r="GSP11" s="7" t="s">
        <v>83</v>
      </c>
      <c r="GSQ11" s="8" t="s">
        <v>89</v>
      </c>
      <c r="GSR11" s="6">
        <v>42796</v>
      </c>
      <c r="GSS11" s="7" t="s">
        <v>87</v>
      </c>
      <c r="GST11" s="7" t="s">
        <v>83</v>
      </c>
      <c r="GSU11" s="8" t="s">
        <v>89</v>
      </c>
      <c r="GSV11" s="6">
        <v>42796</v>
      </c>
      <c r="GSW11" s="7" t="s">
        <v>87</v>
      </c>
      <c r="GSX11" s="7" t="s">
        <v>83</v>
      </c>
      <c r="GSY11" s="8" t="s">
        <v>89</v>
      </c>
      <c r="GSZ11" s="6">
        <v>42796</v>
      </c>
      <c r="GTA11" s="7" t="s">
        <v>87</v>
      </c>
      <c r="GTB11" s="7" t="s">
        <v>83</v>
      </c>
      <c r="GTC11" s="8" t="s">
        <v>89</v>
      </c>
      <c r="GTD11" s="6">
        <v>42796</v>
      </c>
      <c r="GTE11" s="7" t="s">
        <v>87</v>
      </c>
      <c r="GTF11" s="7" t="s">
        <v>83</v>
      </c>
      <c r="GTG11" s="8" t="s">
        <v>89</v>
      </c>
      <c r="GTH11" s="6">
        <v>42796</v>
      </c>
      <c r="GTI11" s="7" t="s">
        <v>87</v>
      </c>
      <c r="GTJ11" s="7" t="s">
        <v>83</v>
      </c>
      <c r="GTK11" s="8" t="s">
        <v>89</v>
      </c>
      <c r="GTL11" s="6">
        <v>42796</v>
      </c>
      <c r="GTM11" s="7" t="s">
        <v>87</v>
      </c>
      <c r="GTN11" s="7" t="s">
        <v>83</v>
      </c>
      <c r="GTO11" s="8" t="s">
        <v>89</v>
      </c>
      <c r="GTP11" s="6">
        <v>42796</v>
      </c>
      <c r="GTQ11" s="7" t="s">
        <v>87</v>
      </c>
      <c r="GTR11" s="7" t="s">
        <v>83</v>
      </c>
      <c r="GTS11" s="8" t="s">
        <v>89</v>
      </c>
      <c r="GTT11" s="6">
        <v>42796</v>
      </c>
      <c r="GTU11" s="7" t="s">
        <v>87</v>
      </c>
      <c r="GTV11" s="7" t="s">
        <v>83</v>
      </c>
      <c r="GTW11" s="8" t="s">
        <v>89</v>
      </c>
      <c r="GTX11" s="6">
        <v>42796</v>
      </c>
      <c r="GTY11" s="7" t="s">
        <v>87</v>
      </c>
      <c r="GTZ11" s="7" t="s">
        <v>83</v>
      </c>
      <c r="GUA11" s="8" t="s">
        <v>89</v>
      </c>
      <c r="GUB11" s="6">
        <v>42796</v>
      </c>
      <c r="GUC11" s="7" t="s">
        <v>87</v>
      </c>
      <c r="GUD11" s="7" t="s">
        <v>83</v>
      </c>
      <c r="GUE11" s="8" t="s">
        <v>89</v>
      </c>
      <c r="GUF11" s="6">
        <v>42796</v>
      </c>
      <c r="GUG11" s="7" t="s">
        <v>87</v>
      </c>
      <c r="GUH11" s="7" t="s">
        <v>83</v>
      </c>
      <c r="GUI11" s="8" t="s">
        <v>89</v>
      </c>
      <c r="GUJ11" s="6">
        <v>42796</v>
      </c>
      <c r="GUK11" s="7" t="s">
        <v>87</v>
      </c>
      <c r="GUL11" s="7" t="s">
        <v>83</v>
      </c>
      <c r="GUM11" s="8" t="s">
        <v>89</v>
      </c>
      <c r="GUN11" s="6">
        <v>42796</v>
      </c>
      <c r="GUO11" s="7" t="s">
        <v>87</v>
      </c>
      <c r="GUP11" s="7" t="s">
        <v>83</v>
      </c>
      <c r="GUQ11" s="8" t="s">
        <v>89</v>
      </c>
      <c r="GUR11" s="6">
        <v>42796</v>
      </c>
      <c r="GUS11" s="7" t="s">
        <v>87</v>
      </c>
      <c r="GUT11" s="7" t="s">
        <v>83</v>
      </c>
      <c r="GUU11" s="8" t="s">
        <v>89</v>
      </c>
      <c r="GUV11" s="6">
        <v>42796</v>
      </c>
      <c r="GUW11" s="7" t="s">
        <v>87</v>
      </c>
      <c r="GUX11" s="7" t="s">
        <v>83</v>
      </c>
      <c r="GUY11" s="8" t="s">
        <v>89</v>
      </c>
      <c r="GUZ11" s="6">
        <v>42796</v>
      </c>
      <c r="GVA11" s="7" t="s">
        <v>87</v>
      </c>
      <c r="GVB11" s="7" t="s">
        <v>83</v>
      </c>
      <c r="GVC11" s="8" t="s">
        <v>89</v>
      </c>
      <c r="GVD11" s="6">
        <v>42796</v>
      </c>
      <c r="GVE11" s="7" t="s">
        <v>87</v>
      </c>
      <c r="GVF11" s="7" t="s">
        <v>83</v>
      </c>
      <c r="GVG11" s="8" t="s">
        <v>89</v>
      </c>
      <c r="GVH11" s="6">
        <v>42796</v>
      </c>
      <c r="GVI11" s="7" t="s">
        <v>87</v>
      </c>
      <c r="GVJ11" s="7" t="s">
        <v>83</v>
      </c>
      <c r="GVK11" s="8" t="s">
        <v>89</v>
      </c>
      <c r="GVL11" s="6">
        <v>42796</v>
      </c>
      <c r="GVM11" s="7" t="s">
        <v>87</v>
      </c>
      <c r="GVN11" s="7" t="s">
        <v>83</v>
      </c>
      <c r="GVO11" s="8" t="s">
        <v>89</v>
      </c>
      <c r="GVP11" s="6">
        <v>42796</v>
      </c>
      <c r="GVQ11" s="7" t="s">
        <v>87</v>
      </c>
      <c r="GVR11" s="7" t="s">
        <v>83</v>
      </c>
      <c r="GVS11" s="8" t="s">
        <v>89</v>
      </c>
      <c r="GVT11" s="6">
        <v>42796</v>
      </c>
      <c r="GVU11" s="7" t="s">
        <v>87</v>
      </c>
      <c r="GVV11" s="7" t="s">
        <v>83</v>
      </c>
      <c r="GVW11" s="8" t="s">
        <v>89</v>
      </c>
      <c r="GVX11" s="6">
        <v>42796</v>
      </c>
      <c r="GVY11" s="7" t="s">
        <v>87</v>
      </c>
      <c r="GVZ11" s="7" t="s">
        <v>83</v>
      </c>
      <c r="GWA11" s="8" t="s">
        <v>89</v>
      </c>
      <c r="GWB11" s="6">
        <v>42796</v>
      </c>
      <c r="GWC11" s="7" t="s">
        <v>87</v>
      </c>
      <c r="GWD11" s="7" t="s">
        <v>83</v>
      </c>
      <c r="GWE11" s="8" t="s">
        <v>89</v>
      </c>
      <c r="GWF11" s="6">
        <v>42796</v>
      </c>
      <c r="GWG11" s="7" t="s">
        <v>87</v>
      </c>
      <c r="GWH11" s="7" t="s">
        <v>83</v>
      </c>
      <c r="GWI11" s="8" t="s">
        <v>89</v>
      </c>
      <c r="GWJ11" s="6">
        <v>42796</v>
      </c>
      <c r="GWK11" s="7" t="s">
        <v>87</v>
      </c>
      <c r="GWL11" s="7" t="s">
        <v>83</v>
      </c>
      <c r="GWM11" s="8" t="s">
        <v>89</v>
      </c>
      <c r="GWN11" s="6">
        <v>42796</v>
      </c>
      <c r="GWO11" s="7" t="s">
        <v>87</v>
      </c>
      <c r="GWP11" s="7" t="s">
        <v>83</v>
      </c>
      <c r="GWQ11" s="8" t="s">
        <v>89</v>
      </c>
      <c r="GWR11" s="6">
        <v>42796</v>
      </c>
      <c r="GWS11" s="7" t="s">
        <v>87</v>
      </c>
      <c r="GWT11" s="7" t="s">
        <v>83</v>
      </c>
      <c r="GWU11" s="8" t="s">
        <v>89</v>
      </c>
      <c r="GWV11" s="6">
        <v>42796</v>
      </c>
      <c r="GWW11" s="7" t="s">
        <v>87</v>
      </c>
      <c r="GWX11" s="7" t="s">
        <v>83</v>
      </c>
      <c r="GWY11" s="8" t="s">
        <v>89</v>
      </c>
      <c r="GWZ11" s="6">
        <v>42796</v>
      </c>
      <c r="GXA11" s="7" t="s">
        <v>87</v>
      </c>
      <c r="GXB11" s="7" t="s">
        <v>83</v>
      </c>
      <c r="GXC11" s="8" t="s">
        <v>89</v>
      </c>
      <c r="GXD11" s="6">
        <v>42796</v>
      </c>
      <c r="GXE11" s="7" t="s">
        <v>87</v>
      </c>
      <c r="GXF11" s="7" t="s">
        <v>83</v>
      </c>
      <c r="GXG11" s="8" t="s">
        <v>89</v>
      </c>
      <c r="GXH11" s="6">
        <v>42796</v>
      </c>
      <c r="GXI11" s="7" t="s">
        <v>87</v>
      </c>
      <c r="GXJ11" s="7" t="s">
        <v>83</v>
      </c>
      <c r="GXK11" s="8" t="s">
        <v>89</v>
      </c>
      <c r="GXL11" s="6">
        <v>42796</v>
      </c>
      <c r="GXM11" s="7" t="s">
        <v>87</v>
      </c>
      <c r="GXN11" s="7" t="s">
        <v>83</v>
      </c>
      <c r="GXO11" s="8" t="s">
        <v>89</v>
      </c>
      <c r="GXP11" s="6">
        <v>42796</v>
      </c>
      <c r="GXQ11" s="7" t="s">
        <v>87</v>
      </c>
      <c r="GXR11" s="7" t="s">
        <v>83</v>
      </c>
      <c r="GXS11" s="8" t="s">
        <v>89</v>
      </c>
      <c r="GXT11" s="6">
        <v>42796</v>
      </c>
      <c r="GXU11" s="7" t="s">
        <v>87</v>
      </c>
      <c r="GXV11" s="7" t="s">
        <v>83</v>
      </c>
      <c r="GXW11" s="8" t="s">
        <v>89</v>
      </c>
      <c r="GXX11" s="6">
        <v>42796</v>
      </c>
      <c r="GXY11" s="7" t="s">
        <v>87</v>
      </c>
      <c r="GXZ11" s="7" t="s">
        <v>83</v>
      </c>
      <c r="GYA11" s="8" t="s">
        <v>89</v>
      </c>
      <c r="GYB11" s="6">
        <v>42796</v>
      </c>
      <c r="GYC11" s="7" t="s">
        <v>87</v>
      </c>
      <c r="GYD11" s="7" t="s">
        <v>83</v>
      </c>
      <c r="GYE11" s="8" t="s">
        <v>89</v>
      </c>
      <c r="GYF11" s="6">
        <v>42796</v>
      </c>
      <c r="GYG11" s="7" t="s">
        <v>87</v>
      </c>
      <c r="GYH11" s="7" t="s">
        <v>83</v>
      </c>
      <c r="GYI11" s="8" t="s">
        <v>89</v>
      </c>
      <c r="GYJ11" s="6">
        <v>42796</v>
      </c>
      <c r="GYK11" s="7" t="s">
        <v>87</v>
      </c>
      <c r="GYL11" s="7" t="s">
        <v>83</v>
      </c>
      <c r="GYM11" s="8" t="s">
        <v>89</v>
      </c>
      <c r="GYN11" s="6">
        <v>42796</v>
      </c>
      <c r="GYO11" s="7" t="s">
        <v>87</v>
      </c>
      <c r="GYP11" s="7" t="s">
        <v>83</v>
      </c>
      <c r="GYQ11" s="8" t="s">
        <v>89</v>
      </c>
      <c r="GYR11" s="6">
        <v>42796</v>
      </c>
      <c r="GYS11" s="7" t="s">
        <v>87</v>
      </c>
      <c r="GYT11" s="7" t="s">
        <v>83</v>
      </c>
      <c r="GYU11" s="8" t="s">
        <v>89</v>
      </c>
      <c r="GYV11" s="6">
        <v>42796</v>
      </c>
      <c r="GYW11" s="7" t="s">
        <v>87</v>
      </c>
      <c r="GYX11" s="7" t="s">
        <v>83</v>
      </c>
      <c r="GYY11" s="8" t="s">
        <v>89</v>
      </c>
      <c r="GYZ11" s="6">
        <v>42796</v>
      </c>
      <c r="GZA11" s="7" t="s">
        <v>87</v>
      </c>
      <c r="GZB11" s="7" t="s">
        <v>83</v>
      </c>
      <c r="GZC11" s="8" t="s">
        <v>89</v>
      </c>
      <c r="GZD11" s="6">
        <v>42796</v>
      </c>
      <c r="GZE11" s="7" t="s">
        <v>87</v>
      </c>
      <c r="GZF11" s="7" t="s">
        <v>83</v>
      </c>
      <c r="GZG11" s="8" t="s">
        <v>89</v>
      </c>
      <c r="GZH11" s="6">
        <v>42796</v>
      </c>
      <c r="GZI11" s="7" t="s">
        <v>87</v>
      </c>
      <c r="GZJ11" s="7" t="s">
        <v>83</v>
      </c>
      <c r="GZK11" s="8" t="s">
        <v>89</v>
      </c>
      <c r="GZL11" s="6">
        <v>42796</v>
      </c>
      <c r="GZM11" s="7" t="s">
        <v>87</v>
      </c>
      <c r="GZN11" s="7" t="s">
        <v>83</v>
      </c>
      <c r="GZO11" s="8" t="s">
        <v>89</v>
      </c>
      <c r="GZP11" s="6">
        <v>42796</v>
      </c>
      <c r="GZQ11" s="7" t="s">
        <v>87</v>
      </c>
      <c r="GZR11" s="7" t="s">
        <v>83</v>
      </c>
      <c r="GZS11" s="8" t="s">
        <v>89</v>
      </c>
      <c r="GZT11" s="6">
        <v>42796</v>
      </c>
      <c r="GZU11" s="7" t="s">
        <v>87</v>
      </c>
      <c r="GZV11" s="7" t="s">
        <v>83</v>
      </c>
      <c r="GZW11" s="8" t="s">
        <v>89</v>
      </c>
      <c r="GZX11" s="6">
        <v>42796</v>
      </c>
      <c r="GZY11" s="7" t="s">
        <v>87</v>
      </c>
      <c r="GZZ11" s="7" t="s">
        <v>83</v>
      </c>
      <c r="HAA11" s="8" t="s">
        <v>89</v>
      </c>
      <c r="HAB11" s="6">
        <v>42796</v>
      </c>
      <c r="HAC11" s="7" t="s">
        <v>87</v>
      </c>
      <c r="HAD11" s="7" t="s">
        <v>83</v>
      </c>
      <c r="HAE11" s="8" t="s">
        <v>89</v>
      </c>
      <c r="HAF11" s="6">
        <v>42796</v>
      </c>
      <c r="HAG11" s="7" t="s">
        <v>87</v>
      </c>
      <c r="HAH11" s="7" t="s">
        <v>83</v>
      </c>
      <c r="HAI11" s="8" t="s">
        <v>89</v>
      </c>
      <c r="HAJ11" s="6">
        <v>42796</v>
      </c>
      <c r="HAK11" s="7" t="s">
        <v>87</v>
      </c>
      <c r="HAL11" s="7" t="s">
        <v>83</v>
      </c>
      <c r="HAM11" s="8" t="s">
        <v>89</v>
      </c>
      <c r="HAN11" s="6">
        <v>42796</v>
      </c>
      <c r="HAO11" s="7" t="s">
        <v>87</v>
      </c>
      <c r="HAP11" s="7" t="s">
        <v>83</v>
      </c>
      <c r="HAQ11" s="8" t="s">
        <v>89</v>
      </c>
      <c r="HAR11" s="6">
        <v>42796</v>
      </c>
      <c r="HAS11" s="7" t="s">
        <v>87</v>
      </c>
      <c r="HAT11" s="7" t="s">
        <v>83</v>
      </c>
      <c r="HAU11" s="8" t="s">
        <v>89</v>
      </c>
      <c r="HAV11" s="6">
        <v>42796</v>
      </c>
      <c r="HAW11" s="7" t="s">
        <v>87</v>
      </c>
      <c r="HAX11" s="7" t="s">
        <v>83</v>
      </c>
      <c r="HAY11" s="8" t="s">
        <v>89</v>
      </c>
      <c r="HAZ11" s="6">
        <v>42796</v>
      </c>
      <c r="HBA11" s="7" t="s">
        <v>87</v>
      </c>
      <c r="HBB11" s="7" t="s">
        <v>83</v>
      </c>
      <c r="HBC11" s="8" t="s">
        <v>89</v>
      </c>
      <c r="HBD11" s="6">
        <v>42796</v>
      </c>
      <c r="HBE11" s="7" t="s">
        <v>87</v>
      </c>
      <c r="HBF11" s="7" t="s">
        <v>83</v>
      </c>
      <c r="HBG11" s="8" t="s">
        <v>89</v>
      </c>
      <c r="HBH11" s="6">
        <v>42796</v>
      </c>
      <c r="HBI11" s="7" t="s">
        <v>87</v>
      </c>
      <c r="HBJ11" s="7" t="s">
        <v>83</v>
      </c>
      <c r="HBK11" s="8" t="s">
        <v>89</v>
      </c>
      <c r="HBL11" s="6">
        <v>42796</v>
      </c>
      <c r="HBM11" s="7" t="s">
        <v>87</v>
      </c>
      <c r="HBN11" s="7" t="s">
        <v>83</v>
      </c>
      <c r="HBO11" s="8" t="s">
        <v>89</v>
      </c>
      <c r="HBP11" s="6">
        <v>42796</v>
      </c>
      <c r="HBQ11" s="7" t="s">
        <v>87</v>
      </c>
      <c r="HBR11" s="7" t="s">
        <v>83</v>
      </c>
      <c r="HBS11" s="8" t="s">
        <v>89</v>
      </c>
      <c r="HBT11" s="6">
        <v>42796</v>
      </c>
      <c r="HBU11" s="7" t="s">
        <v>87</v>
      </c>
      <c r="HBV11" s="7" t="s">
        <v>83</v>
      </c>
      <c r="HBW11" s="8" t="s">
        <v>89</v>
      </c>
      <c r="HBX11" s="6">
        <v>42796</v>
      </c>
      <c r="HBY11" s="7" t="s">
        <v>87</v>
      </c>
      <c r="HBZ11" s="7" t="s">
        <v>83</v>
      </c>
      <c r="HCA11" s="8" t="s">
        <v>89</v>
      </c>
      <c r="HCB11" s="6">
        <v>42796</v>
      </c>
      <c r="HCC11" s="7" t="s">
        <v>87</v>
      </c>
      <c r="HCD11" s="7" t="s">
        <v>83</v>
      </c>
      <c r="HCE11" s="8" t="s">
        <v>89</v>
      </c>
      <c r="HCF11" s="6">
        <v>42796</v>
      </c>
      <c r="HCG11" s="7" t="s">
        <v>87</v>
      </c>
      <c r="HCH11" s="7" t="s">
        <v>83</v>
      </c>
      <c r="HCI11" s="8" t="s">
        <v>89</v>
      </c>
      <c r="HCJ11" s="6">
        <v>42796</v>
      </c>
      <c r="HCK11" s="7" t="s">
        <v>87</v>
      </c>
      <c r="HCL11" s="7" t="s">
        <v>83</v>
      </c>
      <c r="HCM11" s="8" t="s">
        <v>89</v>
      </c>
      <c r="HCN11" s="6">
        <v>42796</v>
      </c>
      <c r="HCO11" s="7" t="s">
        <v>87</v>
      </c>
      <c r="HCP11" s="7" t="s">
        <v>83</v>
      </c>
      <c r="HCQ11" s="8" t="s">
        <v>89</v>
      </c>
      <c r="HCR11" s="6">
        <v>42796</v>
      </c>
      <c r="HCS11" s="7" t="s">
        <v>87</v>
      </c>
      <c r="HCT11" s="7" t="s">
        <v>83</v>
      </c>
      <c r="HCU11" s="8" t="s">
        <v>89</v>
      </c>
      <c r="HCV11" s="6">
        <v>42796</v>
      </c>
      <c r="HCW11" s="7" t="s">
        <v>87</v>
      </c>
      <c r="HCX11" s="7" t="s">
        <v>83</v>
      </c>
      <c r="HCY11" s="8" t="s">
        <v>89</v>
      </c>
      <c r="HCZ11" s="6">
        <v>42796</v>
      </c>
      <c r="HDA11" s="7" t="s">
        <v>87</v>
      </c>
      <c r="HDB11" s="7" t="s">
        <v>83</v>
      </c>
      <c r="HDC11" s="8" t="s">
        <v>89</v>
      </c>
      <c r="HDD11" s="6">
        <v>42796</v>
      </c>
      <c r="HDE11" s="7" t="s">
        <v>87</v>
      </c>
      <c r="HDF11" s="7" t="s">
        <v>83</v>
      </c>
      <c r="HDG11" s="8" t="s">
        <v>89</v>
      </c>
      <c r="HDH11" s="6">
        <v>42796</v>
      </c>
      <c r="HDI11" s="7" t="s">
        <v>87</v>
      </c>
      <c r="HDJ11" s="7" t="s">
        <v>83</v>
      </c>
      <c r="HDK11" s="8" t="s">
        <v>89</v>
      </c>
      <c r="HDL11" s="6">
        <v>42796</v>
      </c>
      <c r="HDM11" s="7" t="s">
        <v>87</v>
      </c>
      <c r="HDN11" s="7" t="s">
        <v>83</v>
      </c>
      <c r="HDO11" s="8" t="s">
        <v>89</v>
      </c>
      <c r="HDP11" s="6">
        <v>42796</v>
      </c>
      <c r="HDQ11" s="7" t="s">
        <v>87</v>
      </c>
      <c r="HDR11" s="7" t="s">
        <v>83</v>
      </c>
      <c r="HDS11" s="8" t="s">
        <v>89</v>
      </c>
      <c r="HDT11" s="6">
        <v>42796</v>
      </c>
      <c r="HDU11" s="7" t="s">
        <v>87</v>
      </c>
      <c r="HDV11" s="7" t="s">
        <v>83</v>
      </c>
      <c r="HDW11" s="8" t="s">
        <v>89</v>
      </c>
      <c r="HDX11" s="6">
        <v>42796</v>
      </c>
      <c r="HDY11" s="7" t="s">
        <v>87</v>
      </c>
      <c r="HDZ11" s="7" t="s">
        <v>83</v>
      </c>
      <c r="HEA11" s="8" t="s">
        <v>89</v>
      </c>
      <c r="HEB11" s="6">
        <v>42796</v>
      </c>
      <c r="HEC11" s="7" t="s">
        <v>87</v>
      </c>
      <c r="HED11" s="7" t="s">
        <v>83</v>
      </c>
      <c r="HEE11" s="8" t="s">
        <v>89</v>
      </c>
      <c r="HEF11" s="6">
        <v>42796</v>
      </c>
      <c r="HEG11" s="7" t="s">
        <v>87</v>
      </c>
      <c r="HEH11" s="7" t="s">
        <v>83</v>
      </c>
      <c r="HEI11" s="8" t="s">
        <v>89</v>
      </c>
      <c r="HEJ11" s="6">
        <v>42796</v>
      </c>
      <c r="HEK11" s="7" t="s">
        <v>87</v>
      </c>
      <c r="HEL11" s="7" t="s">
        <v>83</v>
      </c>
      <c r="HEM11" s="8" t="s">
        <v>89</v>
      </c>
      <c r="HEN11" s="6">
        <v>42796</v>
      </c>
      <c r="HEO11" s="7" t="s">
        <v>87</v>
      </c>
      <c r="HEP11" s="7" t="s">
        <v>83</v>
      </c>
      <c r="HEQ11" s="8" t="s">
        <v>89</v>
      </c>
      <c r="HER11" s="6">
        <v>42796</v>
      </c>
      <c r="HES11" s="7" t="s">
        <v>87</v>
      </c>
      <c r="HET11" s="7" t="s">
        <v>83</v>
      </c>
      <c r="HEU11" s="8" t="s">
        <v>89</v>
      </c>
      <c r="HEV11" s="6">
        <v>42796</v>
      </c>
      <c r="HEW11" s="7" t="s">
        <v>87</v>
      </c>
      <c r="HEX11" s="7" t="s">
        <v>83</v>
      </c>
      <c r="HEY11" s="8" t="s">
        <v>89</v>
      </c>
      <c r="HEZ11" s="6">
        <v>42796</v>
      </c>
      <c r="HFA11" s="7" t="s">
        <v>87</v>
      </c>
      <c r="HFB11" s="7" t="s">
        <v>83</v>
      </c>
      <c r="HFC11" s="8" t="s">
        <v>89</v>
      </c>
      <c r="HFD11" s="6">
        <v>42796</v>
      </c>
      <c r="HFE11" s="7" t="s">
        <v>87</v>
      </c>
      <c r="HFF11" s="7" t="s">
        <v>83</v>
      </c>
      <c r="HFG11" s="8" t="s">
        <v>89</v>
      </c>
      <c r="HFH11" s="6">
        <v>42796</v>
      </c>
      <c r="HFI11" s="7" t="s">
        <v>87</v>
      </c>
      <c r="HFJ11" s="7" t="s">
        <v>83</v>
      </c>
      <c r="HFK11" s="8" t="s">
        <v>89</v>
      </c>
      <c r="HFL11" s="6">
        <v>42796</v>
      </c>
      <c r="HFM11" s="7" t="s">
        <v>87</v>
      </c>
      <c r="HFN11" s="7" t="s">
        <v>83</v>
      </c>
      <c r="HFO11" s="8" t="s">
        <v>89</v>
      </c>
      <c r="HFP11" s="6">
        <v>42796</v>
      </c>
      <c r="HFQ11" s="7" t="s">
        <v>87</v>
      </c>
      <c r="HFR11" s="7" t="s">
        <v>83</v>
      </c>
      <c r="HFS11" s="8" t="s">
        <v>89</v>
      </c>
      <c r="HFT11" s="6">
        <v>42796</v>
      </c>
      <c r="HFU11" s="7" t="s">
        <v>87</v>
      </c>
      <c r="HFV11" s="7" t="s">
        <v>83</v>
      </c>
      <c r="HFW11" s="8" t="s">
        <v>89</v>
      </c>
      <c r="HFX11" s="6">
        <v>42796</v>
      </c>
      <c r="HFY11" s="7" t="s">
        <v>87</v>
      </c>
      <c r="HFZ11" s="7" t="s">
        <v>83</v>
      </c>
      <c r="HGA11" s="8" t="s">
        <v>89</v>
      </c>
      <c r="HGB11" s="6">
        <v>42796</v>
      </c>
      <c r="HGC11" s="7" t="s">
        <v>87</v>
      </c>
      <c r="HGD11" s="7" t="s">
        <v>83</v>
      </c>
      <c r="HGE11" s="8" t="s">
        <v>89</v>
      </c>
      <c r="HGF11" s="6">
        <v>42796</v>
      </c>
      <c r="HGG11" s="7" t="s">
        <v>87</v>
      </c>
      <c r="HGH11" s="7" t="s">
        <v>83</v>
      </c>
      <c r="HGI11" s="8" t="s">
        <v>89</v>
      </c>
      <c r="HGJ11" s="6">
        <v>42796</v>
      </c>
      <c r="HGK11" s="7" t="s">
        <v>87</v>
      </c>
      <c r="HGL11" s="7" t="s">
        <v>83</v>
      </c>
      <c r="HGM11" s="8" t="s">
        <v>89</v>
      </c>
      <c r="HGN11" s="6">
        <v>42796</v>
      </c>
      <c r="HGO11" s="7" t="s">
        <v>87</v>
      </c>
      <c r="HGP11" s="7" t="s">
        <v>83</v>
      </c>
      <c r="HGQ11" s="8" t="s">
        <v>89</v>
      </c>
      <c r="HGR11" s="6">
        <v>42796</v>
      </c>
      <c r="HGS11" s="7" t="s">
        <v>87</v>
      </c>
      <c r="HGT11" s="7" t="s">
        <v>83</v>
      </c>
      <c r="HGU11" s="8" t="s">
        <v>89</v>
      </c>
      <c r="HGV11" s="6">
        <v>42796</v>
      </c>
      <c r="HGW11" s="7" t="s">
        <v>87</v>
      </c>
      <c r="HGX11" s="7" t="s">
        <v>83</v>
      </c>
      <c r="HGY11" s="8" t="s">
        <v>89</v>
      </c>
      <c r="HGZ11" s="6">
        <v>42796</v>
      </c>
      <c r="HHA11" s="7" t="s">
        <v>87</v>
      </c>
      <c r="HHB11" s="7" t="s">
        <v>83</v>
      </c>
      <c r="HHC11" s="8" t="s">
        <v>89</v>
      </c>
      <c r="HHD11" s="6">
        <v>42796</v>
      </c>
      <c r="HHE11" s="7" t="s">
        <v>87</v>
      </c>
      <c r="HHF11" s="7" t="s">
        <v>83</v>
      </c>
      <c r="HHG11" s="8" t="s">
        <v>89</v>
      </c>
      <c r="HHH11" s="6">
        <v>42796</v>
      </c>
      <c r="HHI11" s="7" t="s">
        <v>87</v>
      </c>
      <c r="HHJ11" s="7" t="s">
        <v>83</v>
      </c>
      <c r="HHK11" s="8" t="s">
        <v>89</v>
      </c>
      <c r="HHL11" s="6">
        <v>42796</v>
      </c>
      <c r="HHM11" s="7" t="s">
        <v>87</v>
      </c>
      <c r="HHN11" s="7" t="s">
        <v>83</v>
      </c>
      <c r="HHO11" s="8" t="s">
        <v>89</v>
      </c>
      <c r="HHP11" s="6">
        <v>42796</v>
      </c>
      <c r="HHQ11" s="7" t="s">
        <v>87</v>
      </c>
      <c r="HHR11" s="7" t="s">
        <v>83</v>
      </c>
      <c r="HHS11" s="8" t="s">
        <v>89</v>
      </c>
      <c r="HHT11" s="6">
        <v>42796</v>
      </c>
      <c r="HHU11" s="7" t="s">
        <v>87</v>
      </c>
      <c r="HHV11" s="7" t="s">
        <v>83</v>
      </c>
      <c r="HHW11" s="8" t="s">
        <v>89</v>
      </c>
      <c r="HHX11" s="6">
        <v>42796</v>
      </c>
      <c r="HHY11" s="7" t="s">
        <v>87</v>
      </c>
      <c r="HHZ11" s="7" t="s">
        <v>83</v>
      </c>
      <c r="HIA11" s="8" t="s">
        <v>89</v>
      </c>
      <c r="HIB11" s="6">
        <v>42796</v>
      </c>
      <c r="HIC11" s="7" t="s">
        <v>87</v>
      </c>
      <c r="HID11" s="7" t="s">
        <v>83</v>
      </c>
      <c r="HIE11" s="8" t="s">
        <v>89</v>
      </c>
      <c r="HIF11" s="6">
        <v>42796</v>
      </c>
      <c r="HIG11" s="7" t="s">
        <v>87</v>
      </c>
      <c r="HIH11" s="7" t="s">
        <v>83</v>
      </c>
      <c r="HII11" s="8" t="s">
        <v>89</v>
      </c>
      <c r="HIJ11" s="6">
        <v>42796</v>
      </c>
      <c r="HIK11" s="7" t="s">
        <v>87</v>
      </c>
      <c r="HIL11" s="7" t="s">
        <v>83</v>
      </c>
      <c r="HIM11" s="8" t="s">
        <v>89</v>
      </c>
      <c r="HIN11" s="6">
        <v>42796</v>
      </c>
      <c r="HIO11" s="7" t="s">
        <v>87</v>
      </c>
      <c r="HIP11" s="7" t="s">
        <v>83</v>
      </c>
      <c r="HIQ11" s="8" t="s">
        <v>89</v>
      </c>
      <c r="HIR11" s="6">
        <v>42796</v>
      </c>
      <c r="HIS11" s="7" t="s">
        <v>87</v>
      </c>
      <c r="HIT11" s="7" t="s">
        <v>83</v>
      </c>
      <c r="HIU11" s="8" t="s">
        <v>89</v>
      </c>
      <c r="HIV11" s="6">
        <v>42796</v>
      </c>
      <c r="HIW11" s="7" t="s">
        <v>87</v>
      </c>
      <c r="HIX11" s="7" t="s">
        <v>83</v>
      </c>
      <c r="HIY11" s="8" t="s">
        <v>89</v>
      </c>
      <c r="HIZ11" s="6">
        <v>42796</v>
      </c>
      <c r="HJA11" s="7" t="s">
        <v>87</v>
      </c>
      <c r="HJB11" s="7" t="s">
        <v>83</v>
      </c>
      <c r="HJC11" s="8" t="s">
        <v>89</v>
      </c>
      <c r="HJD11" s="6">
        <v>42796</v>
      </c>
      <c r="HJE11" s="7" t="s">
        <v>87</v>
      </c>
      <c r="HJF11" s="7" t="s">
        <v>83</v>
      </c>
      <c r="HJG11" s="8" t="s">
        <v>89</v>
      </c>
      <c r="HJH11" s="6">
        <v>42796</v>
      </c>
      <c r="HJI11" s="7" t="s">
        <v>87</v>
      </c>
      <c r="HJJ11" s="7" t="s">
        <v>83</v>
      </c>
      <c r="HJK11" s="8" t="s">
        <v>89</v>
      </c>
      <c r="HJL11" s="6">
        <v>42796</v>
      </c>
      <c r="HJM11" s="7" t="s">
        <v>87</v>
      </c>
      <c r="HJN11" s="7" t="s">
        <v>83</v>
      </c>
      <c r="HJO11" s="8" t="s">
        <v>89</v>
      </c>
      <c r="HJP11" s="6">
        <v>42796</v>
      </c>
      <c r="HJQ11" s="7" t="s">
        <v>87</v>
      </c>
      <c r="HJR11" s="7" t="s">
        <v>83</v>
      </c>
      <c r="HJS11" s="8" t="s">
        <v>89</v>
      </c>
      <c r="HJT11" s="6">
        <v>42796</v>
      </c>
      <c r="HJU11" s="7" t="s">
        <v>87</v>
      </c>
      <c r="HJV11" s="7" t="s">
        <v>83</v>
      </c>
      <c r="HJW11" s="8" t="s">
        <v>89</v>
      </c>
      <c r="HJX11" s="6">
        <v>42796</v>
      </c>
      <c r="HJY11" s="7" t="s">
        <v>87</v>
      </c>
      <c r="HJZ11" s="7" t="s">
        <v>83</v>
      </c>
      <c r="HKA11" s="8" t="s">
        <v>89</v>
      </c>
      <c r="HKB11" s="6">
        <v>42796</v>
      </c>
      <c r="HKC11" s="7" t="s">
        <v>87</v>
      </c>
      <c r="HKD11" s="7" t="s">
        <v>83</v>
      </c>
      <c r="HKE11" s="8" t="s">
        <v>89</v>
      </c>
      <c r="HKF11" s="6">
        <v>42796</v>
      </c>
      <c r="HKG11" s="7" t="s">
        <v>87</v>
      </c>
      <c r="HKH11" s="7" t="s">
        <v>83</v>
      </c>
      <c r="HKI11" s="8" t="s">
        <v>89</v>
      </c>
      <c r="HKJ11" s="6">
        <v>42796</v>
      </c>
      <c r="HKK11" s="7" t="s">
        <v>87</v>
      </c>
      <c r="HKL11" s="7" t="s">
        <v>83</v>
      </c>
      <c r="HKM11" s="8" t="s">
        <v>89</v>
      </c>
      <c r="HKN11" s="6">
        <v>42796</v>
      </c>
      <c r="HKO11" s="7" t="s">
        <v>87</v>
      </c>
      <c r="HKP11" s="7" t="s">
        <v>83</v>
      </c>
      <c r="HKQ11" s="8" t="s">
        <v>89</v>
      </c>
      <c r="HKR11" s="6">
        <v>42796</v>
      </c>
      <c r="HKS11" s="7" t="s">
        <v>87</v>
      </c>
      <c r="HKT11" s="7" t="s">
        <v>83</v>
      </c>
      <c r="HKU11" s="8" t="s">
        <v>89</v>
      </c>
      <c r="HKV11" s="6">
        <v>42796</v>
      </c>
      <c r="HKW11" s="7" t="s">
        <v>87</v>
      </c>
      <c r="HKX11" s="7" t="s">
        <v>83</v>
      </c>
      <c r="HKY11" s="8" t="s">
        <v>89</v>
      </c>
      <c r="HKZ11" s="6">
        <v>42796</v>
      </c>
      <c r="HLA11" s="7" t="s">
        <v>87</v>
      </c>
      <c r="HLB11" s="7" t="s">
        <v>83</v>
      </c>
      <c r="HLC11" s="8" t="s">
        <v>89</v>
      </c>
      <c r="HLD11" s="6">
        <v>42796</v>
      </c>
      <c r="HLE11" s="7" t="s">
        <v>87</v>
      </c>
      <c r="HLF11" s="7" t="s">
        <v>83</v>
      </c>
      <c r="HLG11" s="8" t="s">
        <v>89</v>
      </c>
      <c r="HLH11" s="6">
        <v>42796</v>
      </c>
      <c r="HLI11" s="7" t="s">
        <v>87</v>
      </c>
      <c r="HLJ11" s="7" t="s">
        <v>83</v>
      </c>
      <c r="HLK11" s="8" t="s">
        <v>89</v>
      </c>
      <c r="HLL11" s="6">
        <v>42796</v>
      </c>
      <c r="HLM11" s="7" t="s">
        <v>87</v>
      </c>
      <c r="HLN11" s="7" t="s">
        <v>83</v>
      </c>
      <c r="HLO11" s="8" t="s">
        <v>89</v>
      </c>
      <c r="HLP11" s="6">
        <v>42796</v>
      </c>
      <c r="HLQ11" s="7" t="s">
        <v>87</v>
      </c>
      <c r="HLR11" s="7" t="s">
        <v>83</v>
      </c>
      <c r="HLS11" s="8" t="s">
        <v>89</v>
      </c>
      <c r="HLT11" s="6">
        <v>42796</v>
      </c>
      <c r="HLU11" s="7" t="s">
        <v>87</v>
      </c>
      <c r="HLV11" s="7" t="s">
        <v>83</v>
      </c>
      <c r="HLW11" s="8" t="s">
        <v>89</v>
      </c>
      <c r="HLX11" s="6">
        <v>42796</v>
      </c>
      <c r="HLY11" s="7" t="s">
        <v>87</v>
      </c>
      <c r="HLZ11" s="7" t="s">
        <v>83</v>
      </c>
      <c r="HMA11" s="8" t="s">
        <v>89</v>
      </c>
      <c r="HMB11" s="6">
        <v>42796</v>
      </c>
      <c r="HMC11" s="7" t="s">
        <v>87</v>
      </c>
      <c r="HMD11" s="7" t="s">
        <v>83</v>
      </c>
      <c r="HME11" s="8" t="s">
        <v>89</v>
      </c>
      <c r="HMF11" s="6">
        <v>42796</v>
      </c>
      <c r="HMG11" s="7" t="s">
        <v>87</v>
      </c>
      <c r="HMH11" s="7" t="s">
        <v>83</v>
      </c>
      <c r="HMI11" s="8" t="s">
        <v>89</v>
      </c>
      <c r="HMJ11" s="6">
        <v>42796</v>
      </c>
      <c r="HMK11" s="7" t="s">
        <v>87</v>
      </c>
      <c r="HML11" s="7" t="s">
        <v>83</v>
      </c>
      <c r="HMM11" s="8" t="s">
        <v>89</v>
      </c>
      <c r="HMN11" s="6">
        <v>42796</v>
      </c>
      <c r="HMO11" s="7" t="s">
        <v>87</v>
      </c>
      <c r="HMP11" s="7" t="s">
        <v>83</v>
      </c>
      <c r="HMQ11" s="8" t="s">
        <v>89</v>
      </c>
      <c r="HMR11" s="6">
        <v>42796</v>
      </c>
      <c r="HMS11" s="7" t="s">
        <v>87</v>
      </c>
      <c r="HMT11" s="7" t="s">
        <v>83</v>
      </c>
      <c r="HMU11" s="8" t="s">
        <v>89</v>
      </c>
      <c r="HMV11" s="6">
        <v>42796</v>
      </c>
      <c r="HMW11" s="7" t="s">
        <v>87</v>
      </c>
      <c r="HMX11" s="7" t="s">
        <v>83</v>
      </c>
      <c r="HMY11" s="8" t="s">
        <v>89</v>
      </c>
      <c r="HMZ11" s="6">
        <v>42796</v>
      </c>
      <c r="HNA11" s="7" t="s">
        <v>87</v>
      </c>
      <c r="HNB11" s="7" t="s">
        <v>83</v>
      </c>
      <c r="HNC11" s="8" t="s">
        <v>89</v>
      </c>
      <c r="HND11" s="6">
        <v>42796</v>
      </c>
      <c r="HNE11" s="7" t="s">
        <v>87</v>
      </c>
      <c r="HNF11" s="7" t="s">
        <v>83</v>
      </c>
      <c r="HNG11" s="8" t="s">
        <v>89</v>
      </c>
      <c r="HNH11" s="6">
        <v>42796</v>
      </c>
      <c r="HNI11" s="7" t="s">
        <v>87</v>
      </c>
      <c r="HNJ11" s="7" t="s">
        <v>83</v>
      </c>
      <c r="HNK11" s="8" t="s">
        <v>89</v>
      </c>
      <c r="HNL11" s="6">
        <v>42796</v>
      </c>
      <c r="HNM11" s="7" t="s">
        <v>87</v>
      </c>
      <c r="HNN11" s="7" t="s">
        <v>83</v>
      </c>
      <c r="HNO11" s="8" t="s">
        <v>89</v>
      </c>
      <c r="HNP11" s="6">
        <v>42796</v>
      </c>
      <c r="HNQ11" s="7" t="s">
        <v>87</v>
      </c>
      <c r="HNR11" s="7" t="s">
        <v>83</v>
      </c>
      <c r="HNS11" s="8" t="s">
        <v>89</v>
      </c>
      <c r="HNT11" s="6">
        <v>42796</v>
      </c>
      <c r="HNU11" s="7" t="s">
        <v>87</v>
      </c>
      <c r="HNV11" s="7" t="s">
        <v>83</v>
      </c>
      <c r="HNW11" s="8" t="s">
        <v>89</v>
      </c>
      <c r="HNX11" s="6">
        <v>42796</v>
      </c>
      <c r="HNY11" s="7" t="s">
        <v>87</v>
      </c>
      <c r="HNZ11" s="7" t="s">
        <v>83</v>
      </c>
      <c r="HOA11" s="8" t="s">
        <v>89</v>
      </c>
      <c r="HOB11" s="6">
        <v>42796</v>
      </c>
      <c r="HOC11" s="7" t="s">
        <v>87</v>
      </c>
      <c r="HOD11" s="7" t="s">
        <v>83</v>
      </c>
      <c r="HOE11" s="8" t="s">
        <v>89</v>
      </c>
      <c r="HOF11" s="6">
        <v>42796</v>
      </c>
      <c r="HOG11" s="7" t="s">
        <v>87</v>
      </c>
      <c r="HOH11" s="7" t="s">
        <v>83</v>
      </c>
      <c r="HOI11" s="8" t="s">
        <v>89</v>
      </c>
      <c r="HOJ11" s="6">
        <v>42796</v>
      </c>
      <c r="HOK11" s="7" t="s">
        <v>87</v>
      </c>
      <c r="HOL11" s="7" t="s">
        <v>83</v>
      </c>
      <c r="HOM11" s="8" t="s">
        <v>89</v>
      </c>
      <c r="HON11" s="6">
        <v>42796</v>
      </c>
      <c r="HOO11" s="7" t="s">
        <v>87</v>
      </c>
      <c r="HOP11" s="7" t="s">
        <v>83</v>
      </c>
      <c r="HOQ11" s="8" t="s">
        <v>89</v>
      </c>
      <c r="HOR11" s="6">
        <v>42796</v>
      </c>
      <c r="HOS11" s="7" t="s">
        <v>87</v>
      </c>
      <c r="HOT11" s="7" t="s">
        <v>83</v>
      </c>
      <c r="HOU11" s="8" t="s">
        <v>89</v>
      </c>
      <c r="HOV11" s="6">
        <v>42796</v>
      </c>
      <c r="HOW11" s="7" t="s">
        <v>87</v>
      </c>
      <c r="HOX11" s="7" t="s">
        <v>83</v>
      </c>
      <c r="HOY11" s="8" t="s">
        <v>89</v>
      </c>
      <c r="HOZ11" s="6">
        <v>42796</v>
      </c>
      <c r="HPA11" s="7" t="s">
        <v>87</v>
      </c>
      <c r="HPB11" s="7" t="s">
        <v>83</v>
      </c>
      <c r="HPC11" s="8" t="s">
        <v>89</v>
      </c>
      <c r="HPD11" s="6">
        <v>42796</v>
      </c>
      <c r="HPE11" s="7" t="s">
        <v>87</v>
      </c>
      <c r="HPF11" s="7" t="s">
        <v>83</v>
      </c>
      <c r="HPG11" s="8" t="s">
        <v>89</v>
      </c>
      <c r="HPH11" s="6">
        <v>42796</v>
      </c>
      <c r="HPI11" s="7" t="s">
        <v>87</v>
      </c>
      <c r="HPJ11" s="7" t="s">
        <v>83</v>
      </c>
      <c r="HPK11" s="8" t="s">
        <v>89</v>
      </c>
      <c r="HPL11" s="6">
        <v>42796</v>
      </c>
      <c r="HPM11" s="7" t="s">
        <v>87</v>
      </c>
      <c r="HPN11" s="7" t="s">
        <v>83</v>
      </c>
      <c r="HPO11" s="8" t="s">
        <v>89</v>
      </c>
      <c r="HPP11" s="6">
        <v>42796</v>
      </c>
      <c r="HPQ11" s="7" t="s">
        <v>87</v>
      </c>
      <c r="HPR11" s="7" t="s">
        <v>83</v>
      </c>
      <c r="HPS11" s="8" t="s">
        <v>89</v>
      </c>
      <c r="HPT11" s="6">
        <v>42796</v>
      </c>
      <c r="HPU11" s="7" t="s">
        <v>87</v>
      </c>
      <c r="HPV11" s="7" t="s">
        <v>83</v>
      </c>
      <c r="HPW11" s="8" t="s">
        <v>89</v>
      </c>
      <c r="HPX11" s="6">
        <v>42796</v>
      </c>
      <c r="HPY11" s="7" t="s">
        <v>87</v>
      </c>
      <c r="HPZ11" s="7" t="s">
        <v>83</v>
      </c>
      <c r="HQA11" s="8" t="s">
        <v>89</v>
      </c>
      <c r="HQB11" s="6">
        <v>42796</v>
      </c>
      <c r="HQC11" s="7" t="s">
        <v>87</v>
      </c>
      <c r="HQD11" s="7" t="s">
        <v>83</v>
      </c>
      <c r="HQE11" s="8" t="s">
        <v>89</v>
      </c>
      <c r="HQF11" s="6">
        <v>42796</v>
      </c>
      <c r="HQG11" s="7" t="s">
        <v>87</v>
      </c>
      <c r="HQH11" s="7" t="s">
        <v>83</v>
      </c>
      <c r="HQI11" s="8" t="s">
        <v>89</v>
      </c>
      <c r="HQJ11" s="6">
        <v>42796</v>
      </c>
      <c r="HQK11" s="7" t="s">
        <v>87</v>
      </c>
      <c r="HQL11" s="7" t="s">
        <v>83</v>
      </c>
      <c r="HQM11" s="8" t="s">
        <v>89</v>
      </c>
      <c r="HQN11" s="6">
        <v>42796</v>
      </c>
      <c r="HQO11" s="7" t="s">
        <v>87</v>
      </c>
      <c r="HQP11" s="7" t="s">
        <v>83</v>
      </c>
      <c r="HQQ11" s="8" t="s">
        <v>89</v>
      </c>
      <c r="HQR11" s="6">
        <v>42796</v>
      </c>
      <c r="HQS11" s="7" t="s">
        <v>87</v>
      </c>
      <c r="HQT11" s="7" t="s">
        <v>83</v>
      </c>
      <c r="HQU11" s="8" t="s">
        <v>89</v>
      </c>
      <c r="HQV11" s="6">
        <v>42796</v>
      </c>
      <c r="HQW11" s="7" t="s">
        <v>87</v>
      </c>
      <c r="HQX11" s="7" t="s">
        <v>83</v>
      </c>
      <c r="HQY11" s="8" t="s">
        <v>89</v>
      </c>
      <c r="HQZ11" s="6">
        <v>42796</v>
      </c>
      <c r="HRA11" s="7" t="s">
        <v>87</v>
      </c>
      <c r="HRB11" s="7" t="s">
        <v>83</v>
      </c>
      <c r="HRC11" s="8" t="s">
        <v>89</v>
      </c>
      <c r="HRD11" s="6">
        <v>42796</v>
      </c>
      <c r="HRE11" s="7" t="s">
        <v>87</v>
      </c>
      <c r="HRF11" s="7" t="s">
        <v>83</v>
      </c>
      <c r="HRG11" s="8" t="s">
        <v>89</v>
      </c>
      <c r="HRH11" s="6">
        <v>42796</v>
      </c>
      <c r="HRI11" s="7" t="s">
        <v>87</v>
      </c>
      <c r="HRJ11" s="7" t="s">
        <v>83</v>
      </c>
      <c r="HRK11" s="8" t="s">
        <v>89</v>
      </c>
      <c r="HRL11" s="6">
        <v>42796</v>
      </c>
      <c r="HRM11" s="7" t="s">
        <v>87</v>
      </c>
      <c r="HRN11" s="7" t="s">
        <v>83</v>
      </c>
      <c r="HRO11" s="8" t="s">
        <v>89</v>
      </c>
      <c r="HRP11" s="6">
        <v>42796</v>
      </c>
      <c r="HRQ11" s="7" t="s">
        <v>87</v>
      </c>
      <c r="HRR11" s="7" t="s">
        <v>83</v>
      </c>
      <c r="HRS11" s="8" t="s">
        <v>89</v>
      </c>
      <c r="HRT11" s="6">
        <v>42796</v>
      </c>
      <c r="HRU11" s="7" t="s">
        <v>87</v>
      </c>
      <c r="HRV11" s="7" t="s">
        <v>83</v>
      </c>
      <c r="HRW11" s="8" t="s">
        <v>89</v>
      </c>
      <c r="HRX11" s="6">
        <v>42796</v>
      </c>
      <c r="HRY11" s="7" t="s">
        <v>87</v>
      </c>
      <c r="HRZ11" s="7" t="s">
        <v>83</v>
      </c>
      <c r="HSA11" s="8" t="s">
        <v>89</v>
      </c>
      <c r="HSB11" s="6">
        <v>42796</v>
      </c>
      <c r="HSC11" s="7" t="s">
        <v>87</v>
      </c>
      <c r="HSD11" s="7" t="s">
        <v>83</v>
      </c>
      <c r="HSE11" s="8" t="s">
        <v>89</v>
      </c>
      <c r="HSF11" s="6">
        <v>42796</v>
      </c>
      <c r="HSG11" s="7" t="s">
        <v>87</v>
      </c>
      <c r="HSH11" s="7" t="s">
        <v>83</v>
      </c>
      <c r="HSI11" s="8" t="s">
        <v>89</v>
      </c>
      <c r="HSJ11" s="6">
        <v>42796</v>
      </c>
      <c r="HSK11" s="7" t="s">
        <v>87</v>
      </c>
      <c r="HSL11" s="7" t="s">
        <v>83</v>
      </c>
      <c r="HSM11" s="8" t="s">
        <v>89</v>
      </c>
      <c r="HSN11" s="6">
        <v>42796</v>
      </c>
      <c r="HSO11" s="7" t="s">
        <v>87</v>
      </c>
      <c r="HSP11" s="7" t="s">
        <v>83</v>
      </c>
      <c r="HSQ11" s="8" t="s">
        <v>89</v>
      </c>
      <c r="HSR11" s="6">
        <v>42796</v>
      </c>
      <c r="HSS11" s="7" t="s">
        <v>87</v>
      </c>
      <c r="HST11" s="7" t="s">
        <v>83</v>
      </c>
      <c r="HSU11" s="8" t="s">
        <v>89</v>
      </c>
      <c r="HSV11" s="6">
        <v>42796</v>
      </c>
      <c r="HSW11" s="7" t="s">
        <v>87</v>
      </c>
      <c r="HSX11" s="7" t="s">
        <v>83</v>
      </c>
      <c r="HSY11" s="8" t="s">
        <v>89</v>
      </c>
      <c r="HSZ11" s="6">
        <v>42796</v>
      </c>
      <c r="HTA11" s="7" t="s">
        <v>87</v>
      </c>
      <c r="HTB11" s="7" t="s">
        <v>83</v>
      </c>
      <c r="HTC11" s="8" t="s">
        <v>89</v>
      </c>
      <c r="HTD11" s="6">
        <v>42796</v>
      </c>
      <c r="HTE11" s="7" t="s">
        <v>87</v>
      </c>
      <c r="HTF11" s="7" t="s">
        <v>83</v>
      </c>
      <c r="HTG11" s="8" t="s">
        <v>89</v>
      </c>
      <c r="HTH11" s="6">
        <v>42796</v>
      </c>
      <c r="HTI11" s="7" t="s">
        <v>87</v>
      </c>
      <c r="HTJ11" s="7" t="s">
        <v>83</v>
      </c>
      <c r="HTK11" s="8" t="s">
        <v>89</v>
      </c>
      <c r="HTL11" s="6">
        <v>42796</v>
      </c>
      <c r="HTM11" s="7" t="s">
        <v>87</v>
      </c>
      <c r="HTN11" s="7" t="s">
        <v>83</v>
      </c>
      <c r="HTO11" s="8" t="s">
        <v>89</v>
      </c>
      <c r="HTP11" s="6">
        <v>42796</v>
      </c>
      <c r="HTQ11" s="7" t="s">
        <v>87</v>
      </c>
      <c r="HTR11" s="7" t="s">
        <v>83</v>
      </c>
      <c r="HTS11" s="8" t="s">
        <v>89</v>
      </c>
      <c r="HTT11" s="6">
        <v>42796</v>
      </c>
      <c r="HTU11" s="7" t="s">
        <v>87</v>
      </c>
      <c r="HTV11" s="7" t="s">
        <v>83</v>
      </c>
      <c r="HTW11" s="8" t="s">
        <v>89</v>
      </c>
      <c r="HTX11" s="6">
        <v>42796</v>
      </c>
      <c r="HTY11" s="7" t="s">
        <v>87</v>
      </c>
      <c r="HTZ11" s="7" t="s">
        <v>83</v>
      </c>
      <c r="HUA11" s="8" t="s">
        <v>89</v>
      </c>
      <c r="HUB11" s="6">
        <v>42796</v>
      </c>
      <c r="HUC11" s="7" t="s">
        <v>87</v>
      </c>
      <c r="HUD11" s="7" t="s">
        <v>83</v>
      </c>
      <c r="HUE11" s="8" t="s">
        <v>89</v>
      </c>
      <c r="HUF11" s="6">
        <v>42796</v>
      </c>
      <c r="HUG11" s="7" t="s">
        <v>87</v>
      </c>
      <c r="HUH11" s="7" t="s">
        <v>83</v>
      </c>
      <c r="HUI11" s="8" t="s">
        <v>89</v>
      </c>
      <c r="HUJ11" s="6">
        <v>42796</v>
      </c>
      <c r="HUK11" s="7" t="s">
        <v>87</v>
      </c>
      <c r="HUL11" s="7" t="s">
        <v>83</v>
      </c>
      <c r="HUM11" s="8" t="s">
        <v>89</v>
      </c>
      <c r="HUN11" s="6">
        <v>42796</v>
      </c>
      <c r="HUO11" s="7" t="s">
        <v>87</v>
      </c>
      <c r="HUP11" s="7" t="s">
        <v>83</v>
      </c>
      <c r="HUQ11" s="8" t="s">
        <v>89</v>
      </c>
      <c r="HUR11" s="6">
        <v>42796</v>
      </c>
      <c r="HUS11" s="7" t="s">
        <v>87</v>
      </c>
      <c r="HUT11" s="7" t="s">
        <v>83</v>
      </c>
      <c r="HUU11" s="8" t="s">
        <v>89</v>
      </c>
      <c r="HUV11" s="6">
        <v>42796</v>
      </c>
      <c r="HUW11" s="7" t="s">
        <v>87</v>
      </c>
      <c r="HUX11" s="7" t="s">
        <v>83</v>
      </c>
      <c r="HUY11" s="8" t="s">
        <v>89</v>
      </c>
      <c r="HUZ11" s="6">
        <v>42796</v>
      </c>
      <c r="HVA11" s="7" t="s">
        <v>87</v>
      </c>
      <c r="HVB11" s="7" t="s">
        <v>83</v>
      </c>
      <c r="HVC11" s="8" t="s">
        <v>89</v>
      </c>
      <c r="HVD11" s="6">
        <v>42796</v>
      </c>
      <c r="HVE11" s="7" t="s">
        <v>87</v>
      </c>
      <c r="HVF11" s="7" t="s">
        <v>83</v>
      </c>
      <c r="HVG11" s="8" t="s">
        <v>89</v>
      </c>
      <c r="HVH11" s="6">
        <v>42796</v>
      </c>
      <c r="HVI11" s="7" t="s">
        <v>87</v>
      </c>
      <c r="HVJ11" s="7" t="s">
        <v>83</v>
      </c>
      <c r="HVK11" s="8" t="s">
        <v>89</v>
      </c>
      <c r="HVL11" s="6">
        <v>42796</v>
      </c>
      <c r="HVM11" s="7" t="s">
        <v>87</v>
      </c>
      <c r="HVN11" s="7" t="s">
        <v>83</v>
      </c>
      <c r="HVO11" s="8" t="s">
        <v>89</v>
      </c>
      <c r="HVP11" s="6">
        <v>42796</v>
      </c>
      <c r="HVQ11" s="7" t="s">
        <v>87</v>
      </c>
      <c r="HVR11" s="7" t="s">
        <v>83</v>
      </c>
      <c r="HVS11" s="8" t="s">
        <v>89</v>
      </c>
      <c r="HVT11" s="6">
        <v>42796</v>
      </c>
      <c r="HVU11" s="7" t="s">
        <v>87</v>
      </c>
      <c r="HVV11" s="7" t="s">
        <v>83</v>
      </c>
      <c r="HVW11" s="8" t="s">
        <v>89</v>
      </c>
      <c r="HVX11" s="6">
        <v>42796</v>
      </c>
      <c r="HVY11" s="7" t="s">
        <v>87</v>
      </c>
      <c r="HVZ11" s="7" t="s">
        <v>83</v>
      </c>
      <c r="HWA11" s="8" t="s">
        <v>89</v>
      </c>
      <c r="HWB11" s="6">
        <v>42796</v>
      </c>
      <c r="HWC11" s="7" t="s">
        <v>87</v>
      </c>
      <c r="HWD11" s="7" t="s">
        <v>83</v>
      </c>
      <c r="HWE11" s="8" t="s">
        <v>89</v>
      </c>
      <c r="HWF11" s="6">
        <v>42796</v>
      </c>
      <c r="HWG11" s="7" t="s">
        <v>87</v>
      </c>
      <c r="HWH11" s="7" t="s">
        <v>83</v>
      </c>
      <c r="HWI11" s="8" t="s">
        <v>89</v>
      </c>
      <c r="HWJ11" s="6">
        <v>42796</v>
      </c>
      <c r="HWK11" s="7" t="s">
        <v>87</v>
      </c>
      <c r="HWL11" s="7" t="s">
        <v>83</v>
      </c>
      <c r="HWM11" s="8" t="s">
        <v>89</v>
      </c>
      <c r="HWN11" s="6">
        <v>42796</v>
      </c>
      <c r="HWO11" s="7" t="s">
        <v>87</v>
      </c>
      <c r="HWP11" s="7" t="s">
        <v>83</v>
      </c>
      <c r="HWQ11" s="8" t="s">
        <v>89</v>
      </c>
      <c r="HWR11" s="6">
        <v>42796</v>
      </c>
      <c r="HWS11" s="7" t="s">
        <v>87</v>
      </c>
      <c r="HWT11" s="7" t="s">
        <v>83</v>
      </c>
      <c r="HWU11" s="8" t="s">
        <v>89</v>
      </c>
      <c r="HWV11" s="6">
        <v>42796</v>
      </c>
      <c r="HWW11" s="7" t="s">
        <v>87</v>
      </c>
      <c r="HWX11" s="7" t="s">
        <v>83</v>
      </c>
      <c r="HWY11" s="8" t="s">
        <v>89</v>
      </c>
      <c r="HWZ11" s="6">
        <v>42796</v>
      </c>
      <c r="HXA11" s="7" t="s">
        <v>87</v>
      </c>
      <c r="HXB11" s="7" t="s">
        <v>83</v>
      </c>
      <c r="HXC11" s="8" t="s">
        <v>89</v>
      </c>
      <c r="HXD11" s="6">
        <v>42796</v>
      </c>
      <c r="HXE11" s="7" t="s">
        <v>87</v>
      </c>
      <c r="HXF11" s="7" t="s">
        <v>83</v>
      </c>
      <c r="HXG11" s="8" t="s">
        <v>89</v>
      </c>
      <c r="HXH11" s="6">
        <v>42796</v>
      </c>
      <c r="HXI11" s="7" t="s">
        <v>87</v>
      </c>
      <c r="HXJ11" s="7" t="s">
        <v>83</v>
      </c>
      <c r="HXK11" s="8" t="s">
        <v>89</v>
      </c>
      <c r="HXL11" s="6">
        <v>42796</v>
      </c>
      <c r="HXM11" s="7" t="s">
        <v>87</v>
      </c>
      <c r="HXN11" s="7" t="s">
        <v>83</v>
      </c>
      <c r="HXO11" s="8" t="s">
        <v>89</v>
      </c>
      <c r="HXP11" s="6">
        <v>42796</v>
      </c>
      <c r="HXQ11" s="7" t="s">
        <v>87</v>
      </c>
      <c r="HXR11" s="7" t="s">
        <v>83</v>
      </c>
      <c r="HXS11" s="8" t="s">
        <v>89</v>
      </c>
      <c r="HXT11" s="6">
        <v>42796</v>
      </c>
      <c r="HXU11" s="7" t="s">
        <v>87</v>
      </c>
      <c r="HXV11" s="7" t="s">
        <v>83</v>
      </c>
      <c r="HXW11" s="8" t="s">
        <v>89</v>
      </c>
      <c r="HXX11" s="6">
        <v>42796</v>
      </c>
      <c r="HXY11" s="7" t="s">
        <v>87</v>
      </c>
      <c r="HXZ11" s="7" t="s">
        <v>83</v>
      </c>
      <c r="HYA11" s="8" t="s">
        <v>89</v>
      </c>
      <c r="HYB11" s="6">
        <v>42796</v>
      </c>
      <c r="HYC11" s="7" t="s">
        <v>87</v>
      </c>
      <c r="HYD11" s="7" t="s">
        <v>83</v>
      </c>
      <c r="HYE11" s="8" t="s">
        <v>89</v>
      </c>
      <c r="HYF11" s="6">
        <v>42796</v>
      </c>
      <c r="HYG11" s="7" t="s">
        <v>87</v>
      </c>
      <c r="HYH11" s="7" t="s">
        <v>83</v>
      </c>
      <c r="HYI11" s="8" t="s">
        <v>89</v>
      </c>
      <c r="HYJ11" s="6">
        <v>42796</v>
      </c>
      <c r="HYK11" s="7" t="s">
        <v>87</v>
      </c>
      <c r="HYL11" s="7" t="s">
        <v>83</v>
      </c>
      <c r="HYM11" s="8" t="s">
        <v>89</v>
      </c>
      <c r="HYN11" s="6">
        <v>42796</v>
      </c>
      <c r="HYO11" s="7" t="s">
        <v>87</v>
      </c>
      <c r="HYP11" s="7" t="s">
        <v>83</v>
      </c>
      <c r="HYQ11" s="8" t="s">
        <v>89</v>
      </c>
      <c r="HYR11" s="6">
        <v>42796</v>
      </c>
      <c r="HYS11" s="7" t="s">
        <v>87</v>
      </c>
      <c r="HYT11" s="7" t="s">
        <v>83</v>
      </c>
      <c r="HYU11" s="8" t="s">
        <v>89</v>
      </c>
      <c r="HYV11" s="6">
        <v>42796</v>
      </c>
      <c r="HYW11" s="7" t="s">
        <v>87</v>
      </c>
      <c r="HYX11" s="7" t="s">
        <v>83</v>
      </c>
      <c r="HYY11" s="8" t="s">
        <v>89</v>
      </c>
      <c r="HYZ11" s="6">
        <v>42796</v>
      </c>
      <c r="HZA11" s="7" t="s">
        <v>87</v>
      </c>
      <c r="HZB11" s="7" t="s">
        <v>83</v>
      </c>
      <c r="HZC11" s="8" t="s">
        <v>89</v>
      </c>
      <c r="HZD11" s="6">
        <v>42796</v>
      </c>
      <c r="HZE11" s="7" t="s">
        <v>87</v>
      </c>
      <c r="HZF11" s="7" t="s">
        <v>83</v>
      </c>
      <c r="HZG11" s="8" t="s">
        <v>89</v>
      </c>
      <c r="HZH11" s="6">
        <v>42796</v>
      </c>
      <c r="HZI11" s="7" t="s">
        <v>87</v>
      </c>
      <c r="HZJ11" s="7" t="s">
        <v>83</v>
      </c>
      <c r="HZK11" s="8" t="s">
        <v>89</v>
      </c>
      <c r="HZL11" s="6">
        <v>42796</v>
      </c>
      <c r="HZM11" s="7" t="s">
        <v>87</v>
      </c>
      <c r="HZN11" s="7" t="s">
        <v>83</v>
      </c>
      <c r="HZO11" s="8" t="s">
        <v>89</v>
      </c>
      <c r="HZP11" s="6">
        <v>42796</v>
      </c>
      <c r="HZQ11" s="7" t="s">
        <v>87</v>
      </c>
      <c r="HZR11" s="7" t="s">
        <v>83</v>
      </c>
      <c r="HZS11" s="8" t="s">
        <v>89</v>
      </c>
      <c r="HZT11" s="6">
        <v>42796</v>
      </c>
      <c r="HZU11" s="7" t="s">
        <v>87</v>
      </c>
      <c r="HZV11" s="7" t="s">
        <v>83</v>
      </c>
      <c r="HZW11" s="8" t="s">
        <v>89</v>
      </c>
      <c r="HZX11" s="6">
        <v>42796</v>
      </c>
      <c r="HZY11" s="7" t="s">
        <v>87</v>
      </c>
      <c r="HZZ11" s="7" t="s">
        <v>83</v>
      </c>
      <c r="IAA11" s="8" t="s">
        <v>89</v>
      </c>
      <c r="IAB11" s="6">
        <v>42796</v>
      </c>
      <c r="IAC11" s="7" t="s">
        <v>87</v>
      </c>
      <c r="IAD11" s="7" t="s">
        <v>83</v>
      </c>
      <c r="IAE11" s="8" t="s">
        <v>89</v>
      </c>
      <c r="IAF11" s="6">
        <v>42796</v>
      </c>
      <c r="IAG11" s="7" t="s">
        <v>87</v>
      </c>
      <c r="IAH11" s="7" t="s">
        <v>83</v>
      </c>
      <c r="IAI11" s="8" t="s">
        <v>89</v>
      </c>
      <c r="IAJ11" s="6">
        <v>42796</v>
      </c>
      <c r="IAK11" s="7" t="s">
        <v>87</v>
      </c>
      <c r="IAL11" s="7" t="s">
        <v>83</v>
      </c>
      <c r="IAM11" s="8" t="s">
        <v>89</v>
      </c>
      <c r="IAN11" s="6">
        <v>42796</v>
      </c>
      <c r="IAO11" s="7" t="s">
        <v>87</v>
      </c>
      <c r="IAP11" s="7" t="s">
        <v>83</v>
      </c>
      <c r="IAQ11" s="8" t="s">
        <v>89</v>
      </c>
      <c r="IAR11" s="6">
        <v>42796</v>
      </c>
      <c r="IAS11" s="7" t="s">
        <v>87</v>
      </c>
      <c r="IAT11" s="7" t="s">
        <v>83</v>
      </c>
      <c r="IAU11" s="8" t="s">
        <v>89</v>
      </c>
      <c r="IAV11" s="6">
        <v>42796</v>
      </c>
      <c r="IAW11" s="7" t="s">
        <v>87</v>
      </c>
      <c r="IAX11" s="7" t="s">
        <v>83</v>
      </c>
      <c r="IAY11" s="8" t="s">
        <v>89</v>
      </c>
      <c r="IAZ11" s="6">
        <v>42796</v>
      </c>
      <c r="IBA11" s="7" t="s">
        <v>87</v>
      </c>
      <c r="IBB11" s="7" t="s">
        <v>83</v>
      </c>
      <c r="IBC11" s="8" t="s">
        <v>89</v>
      </c>
      <c r="IBD11" s="6">
        <v>42796</v>
      </c>
      <c r="IBE11" s="7" t="s">
        <v>87</v>
      </c>
      <c r="IBF11" s="7" t="s">
        <v>83</v>
      </c>
      <c r="IBG11" s="8" t="s">
        <v>89</v>
      </c>
      <c r="IBH11" s="6">
        <v>42796</v>
      </c>
      <c r="IBI11" s="7" t="s">
        <v>87</v>
      </c>
      <c r="IBJ11" s="7" t="s">
        <v>83</v>
      </c>
      <c r="IBK11" s="8" t="s">
        <v>89</v>
      </c>
      <c r="IBL11" s="6">
        <v>42796</v>
      </c>
      <c r="IBM11" s="7" t="s">
        <v>87</v>
      </c>
      <c r="IBN11" s="7" t="s">
        <v>83</v>
      </c>
      <c r="IBO11" s="8" t="s">
        <v>89</v>
      </c>
      <c r="IBP11" s="6">
        <v>42796</v>
      </c>
      <c r="IBQ11" s="7" t="s">
        <v>87</v>
      </c>
      <c r="IBR11" s="7" t="s">
        <v>83</v>
      </c>
      <c r="IBS11" s="8" t="s">
        <v>89</v>
      </c>
      <c r="IBT11" s="6">
        <v>42796</v>
      </c>
      <c r="IBU11" s="7" t="s">
        <v>87</v>
      </c>
      <c r="IBV11" s="7" t="s">
        <v>83</v>
      </c>
      <c r="IBW11" s="8" t="s">
        <v>89</v>
      </c>
      <c r="IBX11" s="6">
        <v>42796</v>
      </c>
      <c r="IBY11" s="7" t="s">
        <v>87</v>
      </c>
      <c r="IBZ11" s="7" t="s">
        <v>83</v>
      </c>
      <c r="ICA11" s="8" t="s">
        <v>89</v>
      </c>
      <c r="ICB11" s="6">
        <v>42796</v>
      </c>
      <c r="ICC11" s="7" t="s">
        <v>87</v>
      </c>
      <c r="ICD11" s="7" t="s">
        <v>83</v>
      </c>
      <c r="ICE11" s="8" t="s">
        <v>89</v>
      </c>
      <c r="ICF11" s="6">
        <v>42796</v>
      </c>
      <c r="ICG11" s="7" t="s">
        <v>87</v>
      </c>
      <c r="ICH11" s="7" t="s">
        <v>83</v>
      </c>
      <c r="ICI11" s="8" t="s">
        <v>89</v>
      </c>
      <c r="ICJ11" s="6">
        <v>42796</v>
      </c>
      <c r="ICK11" s="7" t="s">
        <v>87</v>
      </c>
      <c r="ICL11" s="7" t="s">
        <v>83</v>
      </c>
      <c r="ICM11" s="8" t="s">
        <v>89</v>
      </c>
      <c r="ICN11" s="6">
        <v>42796</v>
      </c>
      <c r="ICO11" s="7" t="s">
        <v>87</v>
      </c>
      <c r="ICP11" s="7" t="s">
        <v>83</v>
      </c>
      <c r="ICQ11" s="8" t="s">
        <v>89</v>
      </c>
      <c r="ICR11" s="6">
        <v>42796</v>
      </c>
      <c r="ICS11" s="7" t="s">
        <v>87</v>
      </c>
      <c r="ICT11" s="7" t="s">
        <v>83</v>
      </c>
      <c r="ICU11" s="8" t="s">
        <v>89</v>
      </c>
      <c r="ICV11" s="6">
        <v>42796</v>
      </c>
      <c r="ICW11" s="7" t="s">
        <v>87</v>
      </c>
      <c r="ICX11" s="7" t="s">
        <v>83</v>
      </c>
      <c r="ICY11" s="8" t="s">
        <v>89</v>
      </c>
      <c r="ICZ11" s="6">
        <v>42796</v>
      </c>
      <c r="IDA11" s="7" t="s">
        <v>87</v>
      </c>
      <c r="IDB11" s="7" t="s">
        <v>83</v>
      </c>
      <c r="IDC11" s="8" t="s">
        <v>89</v>
      </c>
      <c r="IDD11" s="6">
        <v>42796</v>
      </c>
      <c r="IDE11" s="7" t="s">
        <v>87</v>
      </c>
      <c r="IDF11" s="7" t="s">
        <v>83</v>
      </c>
      <c r="IDG11" s="8" t="s">
        <v>89</v>
      </c>
      <c r="IDH11" s="6">
        <v>42796</v>
      </c>
      <c r="IDI11" s="7" t="s">
        <v>87</v>
      </c>
      <c r="IDJ11" s="7" t="s">
        <v>83</v>
      </c>
      <c r="IDK11" s="8" t="s">
        <v>89</v>
      </c>
      <c r="IDL11" s="6">
        <v>42796</v>
      </c>
      <c r="IDM11" s="7" t="s">
        <v>87</v>
      </c>
      <c r="IDN11" s="7" t="s">
        <v>83</v>
      </c>
      <c r="IDO11" s="8" t="s">
        <v>89</v>
      </c>
      <c r="IDP11" s="6">
        <v>42796</v>
      </c>
      <c r="IDQ11" s="7" t="s">
        <v>87</v>
      </c>
      <c r="IDR11" s="7" t="s">
        <v>83</v>
      </c>
      <c r="IDS11" s="8" t="s">
        <v>89</v>
      </c>
      <c r="IDT11" s="6">
        <v>42796</v>
      </c>
      <c r="IDU11" s="7" t="s">
        <v>87</v>
      </c>
      <c r="IDV11" s="7" t="s">
        <v>83</v>
      </c>
      <c r="IDW11" s="8" t="s">
        <v>89</v>
      </c>
      <c r="IDX11" s="6">
        <v>42796</v>
      </c>
      <c r="IDY11" s="7" t="s">
        <v>87</v>
      </c>
      <c r="IDZ11" s="7" t="s">
        <v>83</v>
      </c>
      <c r="IEA11" s="8" t="s">
        <v>89</v>
      </c>
      <c r="IEB11" s="6">
        <v>42796</v>
      </c>
      <c r="IEC11" s="7" t="s">
        <v>87</v>
      </c>
      <c r="IED11" s="7" t="s">
        <v>83</v>
      </c>
      <c r="IEE11" s="8" t="s">
        <v>89</v>
      </c>
      <c r="IEF11" s="6">
        <v>42796</v>
      </c>
      <c r="IEG11" s="7" t="s">
        <v>87</v>
      </c>
      <c r="IEH11" s="7" t="s">
        <v>83</v>
      </c>
      <c r="IEI11" s="8" t="s">
        <v>89</v>
      </c>
      <c r="IEJ11" s="6">
        <v>42796</v>
      </c>
      <c r="IEK11" s="7" t="s">
        <v>87</v>
      </c>
      <c r="IEL11" s="7" t="s">
        <v>83</v>
      </c>
      <c r="IEM11" s="8" t="s">
        <v>89</v>
      </c>
      <c r="IEN11" s="6">
        <v>42796</v>
      </c>
      <c r="IEO11" s="7" t="s">
        <v>87</v>
      </c>
      <c r="IEP11" s="7" t="s">
        <v>83</v>
      </c>
      <c r="IEQ11" s="8" t="s">
        <v>89</v>
      </c>
      <c r="IER11" s="6">
        <v>42796</v>
      </c>
      <c r="IES11" s="7" t="s">
        <v>87</v>
      </c>
      <c r="IET11" s="7" t="s">
        <v>83</v>
      </c>
      <c r="IEU11" s="8" t="s">
        <v>89</v>
      </c>
      <c r="IEV11" s="6">
        <v>42796</v>
      </c>
      <c r="IEW11" s="7" t="s">
        <v>87</v>
      </c>
      <c r="IEX11" s="7" t="s">
        <v>83</v>
      </c>
      <c r="IEY11" s="8" t="s">
        <v>89</v>
      </c>
      <c r="IEZ11" s="6">
        <v>42796</v>
      </c>
      <c r="IFA11" s="7" t="s">
        <v>87</v>
      </c>
      <c r="IFB11" s="7" t="s">
        <v>83</v>
      </c>
      <c r="IFC11" s="8" t="s">
        <v>89</v>
      </c>
      <c r="IFD11" s="6">
        <v>42796</v>
      </c>
      <c r="IFE11" s="7" t="s">
        <v>87</v>
      </c>
      <c r="IFF11" s="7" t="s">
        <v>83</v>
      </c>
      <c r="IFG11" s="8" t="s">
        <v>89</v>
      </c>
      <c r="IFH11" s="6">
        <v>42796</v>
      </c>
      <c r="IFI11" s="7" t="s">
        <v>87</v>
      </c>
      <c r="IFJ11" s="7" t="s">
        <v>83</v>
      </c>
      <c r="IFK11" s="8" t="s">
        <v>89</v>
      </c>
      <c r="IFL11" s="6">
        <v>42796</v>
      </c>
      <c r="IFM11" s="7" t="s">
        <v>87</v>
      </c>
      <c r="IFN11" s="7" t="s">
        <v>83</v>
      </c>
      <c r="IFO11" s="8" t="s">
        <v>89</v>
      </c>
      <c r="IFP11" s="6">
        <v>42796</v>
      </c>
      <c r="IFQ11" s="7" t="s">
        <v>87</v>
      </c>
      <c r="IFR11" s="7" t="s">
        <v>83</v>
      </c>
      <c r="IFS11" s="8" t="s">
        <v>89</v>
      </c>
      <c r="IFT11" s="6">
        <v>42796</v>
      </c>
      <c r="IFU11" s="7" t="s">
        <v>87</v>
      </c>
      <c r="IFV11" s="7" t="s">
        <v>83</v>
      </c>
      <c r="IFW11" s="8" t="s">
        <v>89</v>
      </c>
      <c r="IFX11" s="6">
        <v>42796</v>
      </c>
      <c r="IFY11" s="7" t="s">
        <v>87</v>
      </c>
      <c r="IFZ11" s="7" t="s">
        <v>83</v>
      </c>
      <c r="IGA11" s="8" t="s">
        <v>89</v>
      </c>
      <c r="IGB11" s="6">
        <v>42796</v>
      </c>
      <c r="IGC11" s="7" t="s">
        <v>87</v>
      </c>
      <c r="IGD11" s="7" t="s">
        <v>83</v>
      </c>
      <c r="IGE11" s="8" t="s">
        <v>89</v>
      </c>
      <c r="IGF11" s="6">
        <v>42796</v>
      </c>
      <c r="IGG11" s="7" t="s">
        <v>87</v>
      </c>
      <c r="IGH11" s="7" t="s">
        <v>83</v>
      </c>
      <c r="IGI11" s="8" t="s">
        <v>89</v>
      </c>
      <c r="IGJ11" s="6">
        <v>42796</v>
      </c>
      <c r="IGK11" s="7" t="s">
        <v>87</v>
      </c>
      <c r="IGL11" s="7" t="s">
        <v>83</v>
      </c>
      <c r="IGM11" s="8" t="s">
        <v>89</v>
      </c>
      <c r="IGN11" s="6">
        <v>42796</v>
      </c>
      <c r="IGO11" s="7" t="s">
        <v>87</v>
      </c>
      <c r="IGP11" s="7" t="s">
        <v>83</v>
      </c>
      <c r="IGQ11" s="8" t="s">
        <v>89</v>
      </c>
      <c r="IGR11" s="6">
        <v>42796</v>
      </c>
      <c r="IGS11" s="7" t="s">
        <v>87</v>
      </c>
      <c r="IGT11" s="7" t="s">
        <v>83</v>
      </c>
      <c r="IGU11" s="8" t="s">
        <v>89</v>
      </c>
      <c r="IGV11" s="6">
        <v>42796</v>
      </c>
      <c r="IGW11" s="7" t="s">
        <v>87</v>
      </c>
      <c r="IGX11" s="7" t="s">
        <v>83</v>
      </c>
      <c r="IGY11" s="8" t="s">
        <v>89</v>
      </c>
      <c r="IGZ11" s="6">
        <v>42796</v>
      </c>
      <c r="IHA11" s="7" t="s">
        <v>87</v>
      </c>
      <c r="IHB11" s="7" t="s">
        <v>83</v>
      </c>
      <c r="IHC11" s="8" t="s">
        <v>89</v>
      </c>
      <c r="IHD11" s="6">
        <v>42796</v>
      </c>
      <c r="IHE11" s="7" t="s">
        <v>87</v>
      </c>
      <c r="IHF11" s="7" t="s">
        <v>83</v>
      </c>
      <c r="IHG11" s="8" t="s">
        <v>89</v>
      </c>
      <c r="IHH11" s="6">
        <v>42796</v>
      </c>
      <c r="IHI11" s="7" t="s">
        <v>87</v>
      </c>
      <c r="IHJ11" s="7" t="s">
        <v>83</v>
      </c>
      <c r="IHK11" s="8" t="s">
        <v>89</v>
      </c>
      <c r="IHL11" s="6">
        <v>42796</v>
      </c>
      <c r="IHM11" s="7" t="s">
        <v>87</v>
      </c>
      <c r="IHN11" s="7" t="s">
        <v>83</v>
      </c>
      <c r="IHO11" s="8" t="s">
        <v>89</v>
      </c>
      <c r="IHP11" s="6">
        <v>42796</v>
      </c>
      <c r="IHQ11" s="7" t="s">
        <v>87</v>
      </c>
      <c r="IHR11" s="7" t="s">
        <v>83</v>
      </c>
      <c r="IHS11" s="8" t="s">
        <v>89</v>
      </c>
      <c r="IHT11" s="6">
        <v>42796</v>
      </c>
      <c r="IHU11" s="7" t="s">
        <v>87</v>
      </c>
      <c r="IHV11" s="7" t="s">
        <v>83</v>
      </c>
      <c r="IHW11" s="8" t="s">
        <v>89</v>
      </c>
      <c r="IHX11" s="6">
        <v>42796</v>
      </c>
      <c r="IHY11" s="7" t="s">
        <v>87</v>
      </c>
      <c r="IHZ11" s="7" t="s">
        <v>83</v>
      </c>
      <c r="IIA11" s="8" t="s">
        <v>89</v>
      </c>
      <c r="IIB11" s="6">
        <v>42796</v>
      </c>
      <c r="IIC11" s="7" t="s">
        <v>87</v>
      </c>
      <c r="IID11" s="7" t="s">
        <v>83</v>
      </c>
      <c r="IIE11" s="8" t="s">
        <v>89</v>
      </c>
      <c r="IIF11" s="6">
        <v>42796</v>
      </c>
      <c r="IIG11" s="7" t="s">
        <v>87</v>
      </c>
      <c r="IIH11" s="7" t="s">
        <v>83</v>
      </c>
      <c r="III11" s="8" t="s">
        <v>89</v>
      </c>
      <c r="IIJ11" s="6">
        <v>42796</v>
      </c>
      <c r="IIK11" s="7" t="s">
        <v>87</v>
      </c>
      <c r="IIL11" s="7" t="s">
        <v>83</v>
      </c>
      <c r="IIM11" s="8" t="s">
        <v>89</v>
      </c>
      <c r="IIN11" s="6">
        <v>42796</v>
      </c>
      <c r="IIO11" s="7" t="s">
        <v>87</v>
      </c>
      <c r="IIP11" s="7" t="s">
        <v>83</v>
      </c>
      <c r="IIQ11" s="8" t="s">
        <v>89</v>
      </c>
      <c r="IIR11" s="6">
        <v>42796</v>
      </c>
      <c r="IIS11" s="7" t="s">
        <v>87</v>
      </c>
      <c r="IIT11" s="7" t="s">
        <v>83</v>
      </c>
      <c r="IIU11" s="8" t="s">
        <v>89</v>
      </c>
      <c r="IIV11" s="6">
        <v>42796</v>
      </c>
      <c r="IIW11" s="7" t="s">
        <v>87</v>
      </c>
      <c r="IIX11" s="7" t="s">
        <v>83</v>
      </c>
      <c r="IIY11" s="8" t="s">
        <v>89</v>
      </c>
      <c r="IIZ11" s="6">
        <v>42796</v>
      </c>
      <c r="IJA11" s="7" t="s">
        <v>87</v>
      </c>
      <c r="IJB11" s="7" t="s">
        <v>83</v>
      </c>
      <c r="IJC11" s="8" t="s">
        <v>89</v>
      </c>
      <c r="IJD11" s="6">
        <v>42796</v>
      </c>
      <c r="IJE11" s="7" t="s">
        <v>87</v>
      </c>
      <c r="IJF11" s="7" t="s">
        <v>83</v>
      </c>
      <c r="IJG11" s="8" t="s">
        <v>89</v>
      </c>
      <c r="IJH11" s="6">
        <v>42796</v>
      </c>
      <c r="IJI11" s="7" t="s">
        <v>87</v>
      </c>
      <c r="IJJ11" s="7" t="s">
        <v>83</v>
      </c>
      <c r="IJK11" s="8" t="s">
        <v>89</v>
      </c>
      <c r="IJL11" s="6">
        <v>42796</v>
      </c>
      <c r="IJM11" s="7" t="s">
        <v>87</v>
      </c>
      <c r="IJN11" s="7" t="s">
        <v>83</v>
      </c>
      <c r="IJO11" s="8" t="s">
        <v>89</v>
      </c>
      <c r="IJP11" s="6">
        <v>42796</v>
      </c>
      <c r="IJQ11" s="7" t="s">
        <v>87</v>
      </c>
      <c r="IJR11" s="7" t="s">
        <v>83</v>
      </c>
      <c r="IJS11" s="8" t="s">
        <v>89</v>
      </c>
      <c r="IJT11" s="6">
        <v>42796</v>
      </c>
      <c r="IJU11" s="7" t="s">
        <v>87</v>
      </c>
      <c r="IJV11" s="7" t="s">
        <v>83</v>
      </c>
      <c r="IJW11" s="8" t="s">
        <v>89</v>
      </c>
      <c r="IJX11" s="6">
        <v>42796</v>
      </c>
      <c r="IJY11" s="7" t="s">
        <v>87</v>
      </c>
      <c r="IJZ11" s="7" t="s">
        <v>83</v>
      </c>
      <c r="IKA11" s="8" t="s">
        <v>89</v>
      </c>
      <c r="IKB11" s="6">
        <v>42796</v>
      </c>
      <c r="IKC11" s="7" t="s">
        <v>87</v>
      </c>
      <c r="IKD11" s="7" t="s">
        <v>83</v>
      </c>
      <c r="IKE11" s="8" t="s">
        <v>89</v>
      </c>
      <c r="IKF11" s="6">
        <v>42796</v>
      </c>
      <c r="IKG11" s="7" t="s">
        <v>87</v>
      </c>
      <c r="IKH11" s="7" t="s">
        <v>83</v>
      </c>
      <c r="IKI11" s="8" t="s">
        <v>89</v>
      </c>
      <c r="IKJ11" s="6">
        <v>42796</v>
      </c>
      <c r="IKK11" s="7" t="s">
        <v>87</v>
      </c>
      <c r="IKL11" s="7" t="s">
        <v>83</v>
      </c>
      <c r="IKM11" s="8" t="s">
        <v>89</v>
      </c>
      <c r="IKN11" s="6">
        <v>42796</v>
      </c>
      <c r="IKO11" s="7" t="s">
        <v>87</v>
      </c>
      <c r="IKP11" s="7" t="s">
        <v>83</v>
      </c>
      <c r="IKQ11" s="8" t="s">
        <v>89</v>
      </c>
      <c r="IKR11" s="6">
        <v>42796</v>
      </c>
      <c r="IKS11" s="7" t="s">
        <v>87</v>
      </c>
      <c r="IKT11" s="7" t="s">
        <v>83</v>
      </c>
      <c r="IKU11" s="8" t="s">
        <v>89</v>
      </c>
      <c r="IKV11" s="6">
        <v>42796</v>
      </c>
      <c r="IKW11" s="7" t="s">
        <v>87</v>
      </c>
      <c r="IKX11" s="7" t="s">
        <v>83</v>
      </c>
      <c r="IKY11" s="8" t="s">
        <v>89</v>
      </c>
      <c r="IKZ11" s="6">
        <v>42796</v>
      </c>
      <c r="ILA11" s="7" t="s">
        <v>87</v>
      </c>
      <c r="ILB11" s="7" t="s">
        <v>83</v>
      </c>
      <c r="ILC11" s="8" t="s">
        <v>89</v>
      </c>
      <c r="ILD11" s="6">
        <v>42796</v>
      </c>
      <c r="ILE11" s="7" t="s">
        <v>87</v>
      </c>
      <c r="ILF11" s="7" t="s">
        <v>83</v>
      </c>
      <c r="ILG11" s="8" t="s">
        <v>89</v>
      </c>
      <c r="ILH11" s="6">
        <v>42796</v>
      </c>
      <c r="ILI11" s="7" t="s">
        <v>87</v>
      </c>
      <c r="ILJ11" s="7" t="s">
        <v>83</v>
      </c>
      <c r="ILK11" s="8" t="s">
        <v>89</v>
      </c>
      <c r="ILL11" s="6">
        <v>42796</v>
      </c>
      <c r="ILM11" s="7" t="s">
        <v>87</v>
      </c>
      <c r="ILN11" s="7" t="s">
        <v>83</v>
      </c>
      <c r="ILO11" s="8" t="s">
        <v>89</v>
      </c>
      <c r="ILP11" s="6">
        <v>42796</v>
      </c>
      <c r="ILQ11" s="7" t="s">
        <v>87</v>
      </c>
      <c r="ILR11" s="7" t="s">
        <v>83</v>
      </c>
      <c r="ILS11" s="8" t="s">
        <v>89</v>
      </c>
      <c r="ILT11" s="6">
        <v>42796</v>
      </c>
      <c r="ILU11" s="7" t="s">
        <v>87</v>
      </c>
      <c r="ILV11" s="7" t="s">
        <v>83</v>
      </c>
      <c r="ILW11" s="8" t="s">
        <v>89</v>
      </c>
      <c r="ILX11" s="6">
        <v>42796</v>
      </c>
      <c r="ILY11" s="7" t="s">
        <v>87</v>
      </c>
      <c r="ILZ11" s="7" t="s">
        <v>83</v>
      </c>
      <c r="IMA11" s="8" t="s">
        <v>89</v>
      </c>
      <c r="IMB11" s="6">
        <v>42796</v>
      </c>
      <c r="IMC11" s="7" t="s">
        <v>87</v>
      </c>
      <c r="IMD11" s="7" t="s">
        <v>83</v>
      </c>
      <c r="IME11" s="8" t="s">
        <v>89</v>
      </c>
      <c r="IMF11" s="6">
        <v>42796</v>
      </c>
      <c r="IMG11" s="7" t="s">
        <v>87</v>
      </c>
      <c r="IMH11" s="7" t="s">
        <v>83</v>
      </c>
      <c r="IMI11" s="8" t="s">
        <v>89</v>
      </c>
      <c r="IMJ11" s="6">
        <v>42796</v>
      </c>
      <c r="IMK11" s="7" t="s">
        <v>87</v>
      </c>
      <c r="IML11" s="7" t="s">
        <v>83</v>
      </c>
      <c r="IMM11" s="8" t="s">
        <v>89</v>
      </c>
      <c r="IMN11" s="6">
        <v>42796</v>
      </c>
      <c r="IMO11" s="7" t="s">
        <v>87</v>
      </c>
      <c r="IMP11" s="7" t="s">
        <v>83</v>
      </c>
      <c r="IMQ11" s="8" t="s">
        <v>89</v>
      </c>
      <c r="IMR11" s="6">
        <v>42796</v>
      </c>
      <c r="IMS11" s="7" t="s">
        <v>87</v>
      </c>
      <c r="IMT11" s="7" t="s">
        <v>83</v>
      </c>
      <c r="IMU11" s="8" t="s">
        <v>89</v>
      </c>
      <c r="IMV11" s="6">
        <v>42796</v>
      </c>
      <c r="IMW11" s="7" t="s">
        <v>87</v>
      </c>
      <c r="IMX11" s="7" t="s">
        <v>83</v>
      </c>
      <c r="IMY11" s="8" t="s">
        <v>89</v>
      </c>
      <c r="IMZ11" s="6">
        <v>42796</v>
      </c>
      <c r="INA11" s="7" t="s">
        <v>87</v>
      </c>
      <c r="INB11" s="7" t="s">
        <v>83</v>
      </c>
      <c r="INC11" s="8" t="s">
        <v>89</v>
      </c>
      <c r="IND11" s="6">
        <v>42796</v>
      </c>
      <c r="INE11" s="7" t="s">
        <v>87</v>
      </c>
      <c r="INF11" s="7" t="s">
        <v>83</v>
      </c>
      <c r="ING11" s="8" t="s">
        <v>89</v>
      </c>
      <c r="INH11" s="6">
        <v>42796</v>
      </c>
      <c r="INI11" s="7" t="s">
        <v>87</v>
      </c>
      <c r="INJ11" s="7" t="s">
        <v>83</v>
      </c>
      <c r="INK11" s="8" t="s">
        <v>89</v>
      </c>
      <c r="INL11" s="6">
        <v>42796</v>
      </c>
      <c r="INM11" s="7" t="s">
        <v>87</v>
      </c>
      <c r="INN11" s="7" t="s">
        <v>83</v>
      </c>
      <c r="INO11" s="8" t="s">
        <v>89</v>
      </c>
      <c r="INP11" s="6">
        <v>42796</v>
      </c>
      <c r="INQ11" s="7" t="s">
        <v>87</v>
      </c>
      <c r="INR11" s="7" t="s">
        <v>83</v>
      </c>
      <c r="INS11" s="8" t="s">
        <v>89</v>
      </c>
      <c r="INT11" s="6">
        <v>42796</v>
      </c>
      <c r="INU11" s="7" t="s">
        <v>87</v>
      </c>
      <c r="INV11" s="7" t="s">
        <v>83</v>
      </c>
      <c r="INW11" s="8" t="s">
        <v>89</v>
      </c>
      <c r="INX11" s="6">
        <v>42796</v>
      </c>
      <c r="INY11" s="7" t="s">
        <v>87</v>
      </c>
      <c r="INZ11" s="7" t="s">
        <v>83</v>
      </c>
      <c r="IOA11" s="8" t="s">
        <v>89</v>
      </c>
      <c r="IOB11" s="6">
        <v>42796</v>
      </c>
      <c r="IOC11" s="7" t="s">
        <v>87</v>
      </c>
      <c r="IOD11" s="7" t="s">
        <v>83</v>
      </c>
      <c r="IOE11" s="8" t="s">
        <v>89</v>
      </c>
      <c r="IOF11" s="6">
        <v>42796</v>
      </c>
      <c r="IOG11" s="7" t="s">
        <v>87</v>
      </c>
      <c r="IOH11" s="7" t="s">
        <v>83</v>
      </c>
      <c r="IOI11" s="8" t="s">
        <v>89</v>
      </c>
      <c r="IOJ11" s="6">
        <v>42796</v>
      </c>
      <c r="IOK11" s="7" t="s">
        <v>87</v>
      </c>
      <c r="IOL11" s="7" t="s">
        <v>83</v>
      </c>
      <c r="IOM11" s="8" t="s">
        <v>89</v>
      </c>
      <c r="ION11" s="6">
        <v>42796</v>
      </c>
      <c r="IOO11" s="7" t="s">
        <v>87</v>
      </c>
      <c r="IOP11" s="7" t="s">
        <v>83</v>
      </c>
      <c r="IOQ11" s="8" t="s">
        <v>89</v>
      </c>
      <c r="IOR11" s="6">
        <v>42796</v>
      </c>
      <c r="IOS11" s="7" t="s">
        <v>87</v>
      </c>
      <c r="IOT11" s="7" t="s">
        <v>83</v>
      </c>
      <c r="IOU11" s="8" t="s">
        <v>89</v>
      </c>
      <c r="IOV11" s="6">
        <v>42796</v>
      </c>
      <c r="IOW11" s="7" t="s">
        <v>87</v>
      </c>
      <c r="IOX11" s="7" t="s">
        <v>83</v>
      </c>
      <c r="IOY11" s="8" t="s">
        <v>89</v>
      </c>
      <c r="IOZ11" s="6">
        <v>42796</v>
      </c>
      <c r="IPA11" s="7" t="s">
        <v>87</v>
      </c>
      <c r="IPB11" s="7" t="s">
        <v>83</v>
      </c>
      <c r="IPC11" s="8" t="s">
        <v>89</v>
      </c>
      <c r="IPD11" s="6">
        <v>42796</v>
      </c>
      <c r="IPE11" s="7" t="s">
        <v>87</v>
      </c>
      <c r="IPF11" s="7" t="s">
        <v>83</v>
      </c>
      <c r="IPG11" s="8" t="s">
        <v>89</v>
      </c>
      <c r="IPH11" s="6">
        <v>42796</v>
      </c>
      <c r="IPI11" s="7" t="s">
        <v>87</v>
      </c>
      <c r="IPJ11" s="7" t="s">
        <v>83</v>
      </c>
      <c r="IPK11" s="8" t="s">
        <v>89</v>
      </c>
      <c r="IPL11" s="6">
        <v>42796</v>
      </c>
      <c r="IPM11" s="7" t="s">
        <v>87</v>
      </c>
      <c r="IPN11" s="7" t="s">
        <v>83</v>
      </c>
      <c r="IPO11" s="8" t="s">
        <v>89</v>
      </c>
      <c r="IPP11" s="6">
        <v>42796</v>
      </c>
      <c r="IPQ11" s="7" t="s">
        <v>87</v>
      </c>
      <c r="IPR11" s="7" t="s">
        <v>83</v>
      </c>
      <c r="IPS11" s="8" t="s">
        <v>89</v>
      </c>
      <c r="IPT11" s="6">
        <v>42796</v>
      </c>
      <c r="IPU11" s="7" t="s">
        <v>87</v>
      </c>
      <c r="IPV11" s="7" t="s">
        <v>83</v>
      </c>
      <c r="IPW11" s="8" t="s">
        <v>89</v>
      </c>
      <c r="IPX11" s="6">
        <v>42796</v>
      </c>
      <c r="IPY11" s="7" t="s">
        <v>87</v>
      </c>
      <c r="IPZ11" s="7" t="s">
        <v>83</v>
      </c>
      <c r="IQA11" s="8" t="s">
        <v>89</v>
      </c>
      <c r="IQB11" s="6">
        <v>42796</v>
      </c>
      <c r="IQC11" s="7" t="s">
        <v>87</v>
      </c>
      <c r="IQD11" s="7" t="s">
        <v>83</v>
      </c>
      <c r="IQE11" s="8" t="s">
        <v>89</v>
      </c>
      <c r="IQF11" s="6">
        <v>42796</v>
      </c>
      <c r="IQG11" s="7" t="s">
        <v>87</v>
      </c>
      <c r="IQH11" s="7" t="s">
        <v>83</v>
      </c>
      <c r="IQI11" s="8" t="s">
        <v>89</v>
      </c>
      <c r="IQJ11" s="6">
        <v>42796</v>
      </c>
      <c r="IQK11" s="7" t="s">
        <v>87</v>
      </c>
      <c r="IQL11" s="7" t="s">
        <v>83</v>
      </c>
      <c r="IQM11" s="8" t="s">
        <v>89</v>
      </c>
      <c r="IQN11" s="6">
        <v>42796</v>
      </c>
      <c r="IQO11" s="7" t="s">
        <v>87</v>
      </c>
      <c r="IQP11" s="7" t="s">
        <v>83</v>
      </c>
      <c r="IQQ11" s="8" t="s">
        <v>89</v>
      </c>
      <c r="IQR11" s="6">
        <v>42796</v>
      </c>
      <c r="IQS11" s="7" t="s">
        <v>87</v>
      </c>
      <c r="IQT11" s="7" t="s">
        <v>83</v>
      </c>
      <c r="IQU11" s="8" t="s">
        <v>89</v>
      </c>
      <c r="IQV11" s="6">
        <v>42796</v>
      </c>
      <c r="IQW11" s="7" t="s">
        <v>87</v>
      </c>
      <c r="IQX11" s="7" t="s">
        <v>83</v>
      </c>
      <c r="IQY11" s="8" t="s">
        <v>89</v>
      </c>
      <c r="IQZ11" s="6">
        <v>42796</v>
      </c>
      <c r="IRA11" s="7" t="s">
        <v>87</v>
      </c>
      <c r="IRB11" s="7" t="s">
        <v>83</v>
      </c>
      <c r="IRC11" s="8" t="s">
        <v>89</v>
      </c>
      <c r="IRD11" s="6">
        <v>42796</v>
      </c>
      <c r="IRE11" s="7" t="s">
        <v>87</v>
      </c>
      <c r="IRF11" s="7" t="s">
        <v>83</v>
      </c>
      <c r="IRG11" s="8" t="s">
        <v>89</v>
      </c>
      <c r="IRH11" s="6">
        <v>42796</v>
      </c>
      <c r="IRI11" s="7" t="s">
        <v>87</v>
      </c>
      <c r="IRJ11" s="7" t="s">
        <v>83</v>
      </c>
      <c r="IRK11" s="8" t="s">
        <v>89</v>
      </c>
      <c r="IRL11" s="6">
        <v>42796</v>
      </c>
      <c r="IRM11" s="7" t="s">
        <v>87</v>
      </c>
      <c r="IRN11" s="7" t="s">
        <v>83</v>
      </c>
      <c r="IRO11" s="8" t="s">
        <v>89</v>
      </c>
      <c r="IRP11" s="6">
        <v>42796</v>
      </c>
      <c r="IRQ11" s="7" t="s">
        <v>87</v>
      </c>
      <c r="IRR11" s="7" t="s">
        <v>83</v>
      </c>
      <c r="IRS11" s="8" t="s">
        <v>89</v>
      </c>
      <c r="IRT11" s="6">
        <v>42796</v>
      </c>
      <c r="IRU11" s="7" t="s">
        <v>87</v>
      </c>
      <c r="IRV11" s="7" t="s">
        <v>83</v>
      </c>
      <c r="IRW11" s="8" t="s">
        <v>89</v>
      </c>
      <c r="IRX11" s="6">
        <v>42796</v>
      </c>
      <c r="IRY11" s="7" t="s">
        <v>87</v>
      </c>
      <c r="IRZ11" s="7" t="s">
        <v>83</v>
      </c>
      <c r="ISA11" s="8" t="s">
        <v>89</v>
      </c>
      <c r="ISB11" s="6">
        <v>42796</v>
      </c>
      <c r="ISC11" s="7" t="s">
        <v>87</v>
      </c>
      <c r="ISD11" s="7" t="s">
        <v>83</v>
      </c>
      <c r="ISE11" s="8" t="s">
        <v>89</v>
      </c>
      <c r="ISF11" s="6">
        <v>42796</v>
      </c>
      <c r="ISG11" s="7" t="s">
        <v>87</v>
      </c>
      <c r="ISH11" s="7" t="s">
        <v>83</v>
      </c>
      <c r="ISI11" s="8" t="s">
        <v>89</v>
      </c>
      <c r="ISJ11" s="6">
        <v>42796</v>
      </c>
      <c r="ISK11" s="7" t="s">
        <v>87</v>
      </c>
      <c r="ISL11" s="7" t="s">
        <v>83</v>
      </c>
      <c r="ISM11" s="8" t="s">
        <v>89</v>
      </c>
      <c r="ISN11" s="6">
        <v>42796</v>
      </c>
      <c r="ISO11" s="7" t="s">
        <v>87</v>
      </c>
      <c r="ISP11" s="7" t="s">
        <v>83</v>
      </c>
      <c r="ISQ11" s="8" t="s">
        <v>89</v>
      </c>
      <c r="ISR11" s="6">
        <v>42796</v>
      </c>
      <c r="ISS11" s="7" t="s">
        <v>87</v>
      </c>
      <c r="IST11" s="7" t="s">
        <v>83</v>
      </c>
      <c r="ISU11" s="8" t="s">
        <v>89</v>
      </c>
      <c r="ISV11" s="6">
        <v>42796</v>
      </c>
      <c r="ISW11" s="7" t="s">
        <v>87</v>
      </c>
      <c r="ISX11" s="7" t="s">
        <v>83</v>
      </c>
      <c r="ISY11" s="8" t="s">
        <v>89</v>
      </c>
      <c r="ISZ11" s="6">
        <v>42796</v>
      </c>
      <c r="ITA11" s="7" t="s">
        <v>87</v>
      </c>
      <c r="ITB11" s="7" t="s">
        <v>83</v>
      </c>
      <c r="ITC11" s="8" t="s">
        <v>89</v>
      </c>
      <c r="ITD11" s="6">
        <v>42796</v>
      </c>
      <c r="ITE11" s="7" t="s">
        <v>87</v>
      </c>
      <c r="ITF11" s="7" t="s">
        <v>83</v>
      </c>
      <c r="ITG11" s="8" t="s">
        <v>89</v>
      </c>
      <c r="ITH11" s="6">
        <v>42796</v>
      </c>
      <c r="ITI11" s="7" t="s">
        <v>87</v>
      </c>
      <c r="ITJ11" s="7" t="s">
        <v>83</v>
      </c>
      <c r="ITK11" s="8" t="s">
        <v>89</v>
      </c>
      <c r="ITL11" s="6">
        <v>42796</v>
      </c>
      <c r="ITM11" s="7" t="s">
        <v>87</v>
      </c>
      <c r="ITN11" s="7" t="s">
        <v>83</v>
      </c>
      <c r="ITO11" s="8" t="s">
        <v>89</v>
      </c>
      <c r="ITP11" s="6">
        <v>42796</v>
      </c>
      <c r="ITQ11" s="7" t="s">
        <v>87</v>
      </c>
      <c r="ITR11" s="7" t="s">
        <v>83</v>
      </c>
      <c r="ITS11" s="8" t="s">
        <v>89</v>
      </c>
      <c r="ITT11" s="6">
        <v>42796</v>
      </c>
      <c r="ITU11" s="7" t="s">
        <v>87</v>
      </c>
      <c r="ITV11" s="7" t="s">
        <v>83</v>
      </c>
      <c r="ITW11" s="8" t="s">
        <v>89</v>
      </c>
      <c r="ITX11" s="6">
        <v>42796</v>
      </c>
      <c r="ITY11" s="7" t="s">
        <v>87</v>
      </c>
      <c r="ITZ11" s="7" t="s">
        <v>83</v>
      </c>
      <c r="IUA11" s="8" t="s">
        <v>89</v>
      </c>
      <c r="IUB11" s="6">
        <v>42796</v>
      </c>
      <c r="IUC11" s="7" t="s">
        <v>87</v>
      </c>
      <c r="IUD11" s="7" t="s">
        <v>83</v>
      </c>
      <c r="IUE11" s="8" t="s">
        <v>89</v>
      </c>
      <c r="IUF11" s="6">
        <v>42796</v>
      </c>
      <c r="IUG11" s="7" t="s">
        <v>87</v>
      </c>
      <c r="IUH11" s="7" t="s">
        <v>83</v>
      </c>
      <c r="IUI11" s="8" t="s">
        <v>89</v>
      </c>
      <c r="IUJ11" s="6">
        <v>42796</v>
      </c>
      <c r="IUK11" s="7" t="s">
        <v>87</v>
      </c>
      <c r="IUL11" s="7" t="s">
        <v>83</v>
      </c>
      <c r="IUM11" s="8" t="s">
        <v>89</v>
      </c>
      <c r="IUN11" s="6">
        <v>42796</v>
      </c>
      <c r="IUO11" s="7" t="s">
        <v>87</v>
      </c>
      <c r="IUP11" s="7" t="s">
        <v>83</v>
      </c>
      <c r="IUQ11" s="8" t="s">
        <v>89</v>
      </c>
      <c r="IUR11" s="6">
        <v>42796</v>
      </c>
      <c r="IUS11" s="7" t="s">
        <v>87</v>
      </c>
      <c r="IUT11" s="7" t="s">
        <v>83</v>
      </c>
      <c r="IUU11" s="8" t="s">
        <v>89</v>
      </c>
      <c r="IUV11" s="6">
        <v>42796</v>
      </c>
      <c r="IUW11" s="7" t="s">
        <v>87</v>
      </c>
      <c r="IUX11" s="7" t="s">
        <v>83</v>
      </c>
      <c r="IUY11" s="8" t="s">
        <v>89</v>
      </c>
      <c r="IUZ11" s="6">
        <v>42796</v>
      </c>
      <c r="IVA11" s="7" t="s">
        <v>87</v>
      </c>
      <c r="IVB11" s="7" t="s">
        <v>83</v>
      </c>
      <c r="IVC11" s="8" t="s">
        <v>89</v>
      </c>
      <c r="IVD11" s="6">
        <v>42796</v>
      </c>
      <c r="IVE11" s="7" t="s">
        <v>87</v>
      </c>
      <c r="IVF11" s="7" t="s">
        <v>83</v>
      </c>
      <c r="IVG11" s="8" t="s">
        <v>89</v>
      </c>
      <c r="IVH11" s="6">
        <v>42796</v>
      </c>
      <c r="IVI11" s="7" t="s">
        <v>87</v>
      </c>
      <c r="IVJ11" s="7" t="s">
        <v>83</v>
      </c>
      <c r="IVK11" s="8" t="s">
        <v>89</v>
      </c>
      <c r="IVL11" s="6">
        <v>42796</v>
      </c>
      <c r="IVM11" s="7" t="s">
        <v>87</v>
      </c>
      <c r="IVN11" s="7" t="s">
        <v>83</v>
      </c>
      <c r="IVO11" s="8" t="s">
        <v>89</v>
      </c>
      <c r="IVP11" s="6">
        <v>42796</v>
      </c>
      <c r="IVQ11" s="7" t="s">
        <v>87</v>
      </c>
      <c r="IVR11" s="7" t="s">
        <v>83</v>
      </c>
      <c r="IVS11" s="8" t="s">
        <v>89</v>
      </c>
      <c r="IVT11" s="6">
        <v>42796</v>
      </c>
      <c r="IVU11" s="7" t="s">
        <v>87</v>
      </c>
      <c r="IVV11" s="7" t="s">
        <v>83</v>
      </c>
      <c r="IVW11" s="8" t="s">
        <v>89</v>
      </c>
      <c r="IVX11" s="6">
        <v>42796</v>
      </c>
      <c r="IVY11" s="7" t="s">
        <v>87</v>
      </c>
      <c r="IVZ11" s="7" t="s">
        <v>83</v>
      </c>
      <c r="IWA11" s="8" t="s">
        <v>89</v>
      </c>
      <c r="IWB11" s="6">
        <v>42796</v>
      </c>
      <c r="IWC11" s="7" t="s">
        <v>87</v>
      </c>
      <c r="IWD11" s="7" t="s">
        <v>83</v>
      </c>
      <c r="IWE11" s="8" t="s">
        <v>89</v>
      </c>
      <c r="IWF11" s="6">
        <v>42796</v>
      </c>
      <c r="IWG11" s="7" t="s">
        <v>87</v>
      </c>
      <c r="IWH11" s="7" t="s">
        <v>83</v>
      </c>
      <c r="IWI11" s="8" t="s">
        <v>89</v>
      </c>
      <c r="IWJ11" s="6">
        <v>42796</v>
      </c>
      <c r="IWK11" s="7" t="s">
        <v>87</v>
      </c>
      <c r="IWL11" s="7" t="s">
        <v>83</v>
      </c>
      <c r="IWM11" s="8" t="s">
        <v>89</v>
      </c>
      <c r="IWN11" s="6">
        <v>42796</v>
      </c>
      <c r="IWO11" s="7" t="s">
        <v>87</v>
      </c>
      <c r="IWP11" s="7" t="s">
        <v>83</v>
      </c>
      <c r="IWQ11" s="8" t="s">
        <v>89</v>
      </c>
      <c r="IWR11" s="6">
        <v>42796</v>
      </c>
      <c r="IWS11" s="7" t="s">
        <v>87</v>
      </c>
      <c r="IWT11" s="7" t="s">
        <v>83</v>
      </c>
      <c r="IWU11" s="8" t="s">
        <v>89</v>
      </c>
      <c r="IWV11" s="6">
        <v>42796</v>
      </c>
      <c r="IWW11" s="7" t="s">
        <v>87</v>
      </c>
      <c r="IWX11" s="7" t="s">
        <v>83</v>
      </c>
      <c r="IWY11" s="8" t="s">
        <v>89</v>
      </c>
      <c r="IWZ11" s="6">
        <v>42796</v>
      </c>
      <c r="IXA11" s="7" t="s">
        <v>87</v>
      </c>
      <c r="IXB11" s="7" t="s">
        <v>83</v>
      </c>
      <c r="IXC11" s="8" t="s">
        <v>89</v>
      </c>
      <c r="IXD11" s="6">
        <v>42796</v>
      </c>
      <c r="IXE11" s="7" t="s">
        <v>87</v>
      </c>
      <c r="IXF11" s="7" t="s">
        <v>83</v>
      </c>
      <c r="IXG11" s="8" t="s">
        <v>89</v>
      </c>
      <c r="IXH11" s="6">
        <v>42796</v>
      </c>
      <c r="IXI11" s="7" t="s">
        <v>87</v>
      </c>
      <c r="IXJ11" s="7" t="s">
        <v>83</v>
      </c>
      <c r="IXK11" s="8" t="s">
        <v>89</v>
      </c>
      <c r="IXL11" s="6">
        <v>42796</v>
      </c>
      <c r="IXM11" s="7" t="s">
        <v>87</v>
      </c>
      <c r="IXN11" s="7" t="s">
        <v>83</v>
      </c>
      <c r="IXO11" s="8" t="s">
        <v>89</v>
      </c>
      <c r="IXP11" s="6">
        <v>42796</v>
      </c>
      <c r="IXQ11" s="7" t="s">
        <v>87</v>
      </c>
      <c r="IXR11" s="7" t="s">
        <v>83</v>
      </c>
      <c r="IXS11" s="8" t="s">
        <v>89</v>
      </c>
      <c r="IXT11" s="6">
        <v>42796</v>
      </c>
      <c r="IXU11" s="7" t="s">
        <v>87</v>
      </c>
      <c r="IXV11" s="7" t="s">
        <v>83</v>
      </c>
      <c r="IXW11" s="8" t="s">
        <v>89</v>
      </c>
      <c r="IXX11" s="6">
        <v>42796</v>
      </c>
      <c r="IXY11" s="7" t="s">
        <v>87</v>
      </c>
      <c r="IXZ11" s="7" t="s">
        <v>83</v>
      </c>
      <c r="IYA11" s="8" t="s">
        <v>89</v>
      </c>
      <c r="IYB11" s="6">
        <v>42796</v>
      </c>
      <c r="IYC11" s="7" t="s">
        <v>87</v>
      </c>
      <c r="IYD11" s="7" t="s">
        <v>83</v>
      </c>
      <c r="IYE11" s="8" t="s">
        <v>89</v>
      </c>
      <c r="IYF11" s="6">
        <v>42796</v>
      </c>
      <c r="IYG11" s="7" t="s">
        <v>87</v>
      </c>
      <c r="IYH11" s="7" t="s">
        <v>83</v>
      </c>
      <c r="IYI11" s="8" t="s">
        <v>89</v>
      </c>
      <c r="IYJ11" s="6">
        <v>42796</v>
      </c>
      <c r="IYK11" s="7" t="s">
        <v>87</v>
      </c>
      <c r="IYL11" s="7" t="s">
        <v>83</v>
      </c>
      <c r="IYM11" s="8" t="s">
        <v>89</v>
      </c>
      <c r="IYN11" s="6">
        <v>42796</v>
      </c>
      <c r="IYO11" s="7" t="s">
        <v>87</v>
      </c>
      <c r="IYP11" s="7" t="s">
        <v>83</v>
      </c>
      <c r="IYQ11" s="8" t="s">
        <v>89</v>
      </c>
      <c r="IYR11" s="6">
        <v>42796</v>
      </c>
      <c r="IYS11" s="7" t="s">
        <v>87</v>
      </c>
      <c r="IYT11" s="7" t="s">
        <v>83</v>
      </c>
      <c r="IYU11" s="8" t="s">
        <v>89</v>
      </c>
      <c r="IYV11" s="6">
        <v>42796</v>
      </c>
      <c r="IYW11" s="7" t="s">
        <v>87</v>
      </c>
      <c r="IYX11" s="7" t="s">
        <v>83</v>
      </c>
      <c r="IYY11" s="8" t="s">
        <v>89</v>
      </c>
      <c r="IYZ11" s="6">
        <v>42796</v>
      </c>
      <c r="IZA11" s="7" t="s">
        <v>87</v>
      </c>
      <c r="IZB11" s="7" t="s">
        <v>83</v>
      </c>
      <c r="IZC11" s="8" t="s">
        <v>89</v>
      </c>
      <c r="IZD11" s="6">
        <v>42796</v>
      </c>
      <c r="IZE11" s="7" t="s">
        <v>87</v>
      </c>
      <c r="IZF11" s="7" t="s">
        <v>83</v>
      </c>
      <c r="IZG11" s="8" t="s">
        <v>89</v>
      </c>
      <c r="IZH11" s="6">
        <v>42796</v>
      </c>
      <c r="IZI11" s="7" t="s">
        <v>87</v>
      </c>
      <c r="IZJ11" s="7" t="s">
        <v>83</v>
      </c>
      <c r="IZK11" s="8" t="s">
        <v>89</v>
      </c>
      <c r="IZL11" s="6">
        <v>42796</v>
      </c>
      <c r="IZM11" s="7" t="s">
        <v>87</v>
      </c>
      <c r="IZN11" s="7" t="s">
        <v>83</v>
      </c>
      <c r="IZO11" s="8" t="s">
        <v>89</v>
      </c>
      <c r="IZP11" s="6">
        <v>42796</v>
      </c>
      <c r="IZQ11" s="7" t="s">
        <v>87</v>
      </c>
      <c r="IZR11" s="7" t="s">
        <v>83</v>
      </c>
      <c r="IZS11" s="8" t="s">
        <v>89</v>
      </c>
      <c r="IZT11" s="6">
        <v>42796</v>
      </c>
      <c r="IZU11" s="7" t="s">
        <v>87</v>
      </c>
      <c r="IZV11" s="7" t="s">
        <v>83</v>
      </c>
      <c r="IZW11" s="8" t="s">
        <v>89</v>
      </c>
      <c r="IZX11" s="6">
        <v>42796</v>
      </c>
      <c r="IZY11" s="7" t="s">
        <v>87</v>
      </c>
      <c r="IZZ11" s="7" t="s">
        <v>83</v>
      </c>
      <c r="JAA11" s="8" t="s">
        <v>89</v>
      </c>
      <c r="JAB11" s="6">
        <v>42796</v>
      </c>
      <c r="JAC11" s="7" t="s">
        <v>87</v>
      </c>
      <c r="JAD11" s="7" t="s">
        <v>83</v>
      </c>
      <c r="JAE11" s="8" t="s">
        <v>89</v>
      </c>
      <c r="JAF11" s="6">
        <v>42796</v>
      </c>
      <c r="JAG11" s="7" t="s">
        <v>87</v>
      </c>
      <c r="JAH11" s="7" t="s">
        <v>83</v>
      </c>
      <c r="JAI11" s="8" t="s">
        <v>89</v>
      </c>
      <c r="JAJ11" s="6">
        <v>42796</v>
      </c>
      <c r="JAK11" s="7" t="s">
        <v>87</v>
      </c>
      <c r="JAL11" s="7" t="s">
        <v>83</v>
      </c>
      <c r="JAM11" s="8" t="s">
        <v>89</v>
      </c>
      <c r="JAN11" s="6">
        <v>42796</v>
      </c>
      <c r="JAO11" s="7" t="s">
        <v>87</v>
      </c>
      <c r="JAP11" s="7" t="s">
        <v>83</v>
      </c>
      <c r="JAQ11" s="8" t="s">
        <v>89</v>
      </c>
      <c r="JAR11" s="6">
        <v>42796</v>
      </c>
      <c r="JAS11" s="7" t="s">
        <v>87</v>
      </c>
      <c r="JAT11" s="7" t="s">
        <v>83</v>
      </c>
      <c r="JAU11" s="8" t="s">
        <v>89</v>
      </c>
      <c r="JAV11" s="6">
        <v>42796</v>
      </c>
      <c r="JAW11" s="7" t="s">
        <v>87</v>
      </c>
      <c r="JAX11" s="7" t="s">
        <v>83</v>
      </c>
      <c r="JAY11" s="8" t="s">
        <v>89</v>
      </c>
      <c r="JAZ11" s="6">
        <v>42796</v>
      </c>
      <c r="JBA11" s="7" t="s">
        <v>87</v>
      </c>
      <c r="JBB11" s="7" t="s">
        <v>83</v>
      </c>
      <c r="JBC11" s="8" t="s">
        <v>89</v>
      </c>
      <c r="JBD11" s="6">
        <v>42796</v>
      </c>
      <c r="JBE11" s="7" t="s">
        <v>87</v>
      </c>
      <c r="JBF11" s="7" t="s">
        <v>83</v>
      </c>
      <c r="JBG11" s="8" t="s">
        <v>89</v>
      </c>
      <c r="JBH11" s="6">
        <v>42796</v>
      </c>
      <c r="JBI11" s="7" t="s">
        <v>87</v>
      </c>
      <c r="JBJ11" s="7" t="s">
        <v>83</v>
      </c>
      <c r="JBK11" s="8" t="s">
        <v>89</v>
      </c>
      <c r="JBL11" s="6">
        <v>42796</v>
      </c>
      <c r="JBM11" s="7" t="s">
        <v>87</v>
      </c>
      <c r="JBN11" s="7" t="s">
        <v>83</v>
      </c>
      <c r="JBO11" s="8" t="s">
        <v>89</v>
      </c>
      <c r="JBP11" s="6">
        <v>42796</v>
      </c>
      <c r="JBQ11" s="7" t="s">
        <v>87</v>
      </c>
      <c r="JBR11" s="7" t="s">
        <v>83</v>
      </c>
      <c r="JBS11" s="8" t="s">
        <v>89</v>
      </c>
      <c r="JBT11" s="6">
        <v>42796</v>
      </c>
      <c r="JBU11" s="7" t="s">
        <v>87</v>
      </c>
      <c r="JBV11" s="7" t="s">
        <v>83</v>
      </c>
      <c r="JBW11" s="8" t="s">
        <v>89</v>
      </c>
      <c r="JBX11" s="6">
        <v>42796</v>
      </c>
      <c r="JBY11" s="7" t="s">
        <v>87</v>
      </c>
      <c r="JBZ11" s="7" t="s">
        <v>83</v>
      </c>
      <c r="JCA11" s="8" t="s">
        <v>89</v>
      </c>
      <c r="JCB11" s="6">
        <v>42796</v>
      </c>
      <c r="JCC11" s="7" t="s">
        <v>87</v>
      </c>
      <c r="JCD11" s="7" t="s">
        <v>83</v>
      </c>
      <c r="JCE11" s="8" t="s">
        <v>89</v>
      </c>
      <c r="JCF11" s="6">
        <v>42796</v>
      </c>
      <c r="JCG11" s="7" t="s">
        <v>87</v>
      </c>
      <c r="JCH11" s="7" t="s">
        <v>83</v>
      </c>
      <c r="JCI11" s="8" t="s">
        <v>89</v>
      </c>
      <c r="JCJ11" s="6">
        <v>42796</v>
      </c>
      <c r="JCK11" s="7" t="s">
        <v>87</v>
      </c>
      <c r="JCL11" s="7" t="s">
        <v>83</v>
      </c>
      <c r="JCM11" s="8" t="s">
        <v>89</v>
      </c>
      <c r="JCN11" s="6">
        <v>42796</v>
      </c>
      <c r="JCO11" s="7" t="s">
        <v>87</v>
      </c>
      <c r="JCP11" s="7" t="s">
        <v>83</v>
      </c>
      <c r="JCQ11" s="8" t="s">
        <v>89</v>
      </c>
      <c r="JCR11" s="6">
        <v>42796</v>
      </c>
      <c r="JCS11" s="7" t="s">
        <v>87</v>
      </c>
      <c r="JCT11" s="7" t="s">
        <v>83</v>
      </c>
      <c r="JCU11" s="8" t="s">
        <v>89</v>
      </c>
      <c r="JCV11" s="6">
        <v>42796</v>
      </c>
      <c r="JCW11" s="7" t="s">
        <v>87</v>
      </c>
      <c r="JCX11" s="7" t="s">
        <v>83</v>
      </c>
      <c r="JCY11" s="8" t="s">
        <v>89</v>
      </c>
      <c r="JCZ11" s="6">
        <v>42796</v>
      </c>
      <c r="JDA11" s="7" t="s">
        <v>87</v>
      </c>
      <c r="JDB11" s="7" t="s">
        <v>83</v>
      </c>
      <c r="JDC11" s="8" t="s">
        <v>89</v>
      </c>
      <c r="JDD11" s="6">
        <v>42796</v>
      </c>
      <c r="JDE11" s="7" t="s">
        <v>87</v>
      </c>
      <c r="JDF11" s="7" t="s">
        <v>83</v>
      </c>
      <c r="JDG11" s="8" t="s">
        <v>89</v>
      </c>
      <c r="JDH11" s="6">
        <v>42796</v>
      </c>
      <c r="JDI11" s="7" t="s">
        <v>87</v>
      </c>
      <c r="JDJ11" s="7" t="s">
        <v>83</v>
      </c>
      <c r="JDK11" s="8" t="s">
        <v>89</v>
      </c>
      <c r="JDL11" s="6">
        <v>42796</v>
      </c>
      <c r="JDM11" s="7" t="s">
        <v>87</v>
      </c>
      <c r="JDN11" s="7" t="s">
        <v>83</v>
      </c>
      <c r="JDO11" s="8" t="s">
        <v>89</v>
      </c>
      <c r="JDP11" s="6">
        <v>42796</v>
      </c>
      <c r="JDQ11" s="7" t="s">
        <v>87</v>
      </c>
      <c r="JDR11" s="7" t="s">
        <v>83</v>
      </c>
      <c r="JDS11" s="8" t="s">
        <v>89</v>
      </c>
      <c r="JDT11" s="6">
        <v>42796</v>
      </c>
      <c r="JDU11" s="7" t="s">
        <v>87</v>
      </c>
      <c r="JDV11" s="7" t="s">
        <v>83</v>
      </c>
      <c r="JDW11" s="8" t="s">
        <v>89</v>
      </c>
      <c r="JDX11" s="6">
        <v>42796</v>
      </c>
      <c r="JDY11" s="7" t="s">
        <v>87</v>
      </c>
      <c r="JDZ11" s="7" t="s">
        <v>83</v>
      </c>
      <c r="JEA11" s="8" t="s">
        <v>89</v>
      </c>
      <c r="JEB11" s="6">
        <v>42796</v>
      </c>
      <c r="JEC11" s="7" t="s">
        <v>87</v>
      </c>
      <c r="JED11" s="7" t="s">
        <v>83</v>
      </c>
      <c r="JEE11" s="8" t="s">
        <v>89</v>
      </c>
      <c r="JEF11" s="6">
        <v>42796</v>
      </c>
      <c r="JEG11" s="7" t="s">
        <v>87</v>
      </c>
      <c r="JEH11" s="7" t="s">
        <v>83</v>
      </c>
      <c r="JEI11" s="8" t="s">
        <v>89</v>
      </c>
      <c r="JEJ11" s="6">
        <v>42796</v>
      </c>
      <c r="JEK11" s="7" t="s">
        <v>87</v>
      </c>
      <c r="JEL11" s="7" t="s">
        <v>83</v>
      </c>
      <c r="JEM11" s="8" t="s">
        <v>89</v>
      </c>
      <c r="JEN11" s="6">
        <v>42796</v>
      </c>
      <c r="JEO11" s="7" t="s">
        <v>87</v>
      </c>
      <c r="JEP11" s="7" t="s">
        <v>83</v>
      </c>
      <c r="JEQ11" s="8" t="s">
        <v>89</v>
      </c>
      <c r="JER11" s="6">
        <v>42796</v>
      </c>
      <c r="JES11" s="7" t="s">
        <v>87</v>
      </c>
      <c r="JET11" s="7" t="s">
        <v>83</v>
      </c>
      <c r="JEU11" s="8" t="s">
        <v>89</v>
      </c>
      <c r="JEV11" s="6">
        <v>42796</v>
      </c>
      <c r="JEW11" s="7" t="s">
        <v>87</v>
      </c>
      <c r="JEX11" s="7" t="s">
        <v>83</v>
      </c>
      <c r="JEY11" s="8" t="s">
        <v>89</v>
      </c>
      <c r="JEZ11" s="6">
        <v>42796</v>
      </c>
      <c r="JFA11" s="7" t="s">
        <v>87</v>
      </c>
      <c r="JFB11" s="7" t="s">
        <v>83</v>
      </c>
      <c r="JFC11" s="8" t="s">
        <v>89</v>
      </c>
      <c r="JFD11" s="6">
        <v>42796</v>
      </c>
      <c r="JFE11" s="7" t="s">
        <v>87</v>
      </c>
      <c r="JFF11" s="7" t="s">
        <v>83</v>
      </c>
      <c r="JFG11" s="8" t="s">
        <v>89</v>
      </c>
      <c r="JFH11" s="6">
        <v>42796</v>
      </c>
      <c r="JFI11" s="7" t="s">
        <v>87</v>
      </c>
      <c r="JFJ11" s="7" t="s">
        <v>83</v>
      </c>
      <c r="JFK11" s="8" t="s">
        <v>89</v>
      </c>
      <c r="JFL11" s="6">
        <v>42796</v>
      </c>
      <c r="JFM11" s="7" t="s">
        <v>87</v>
      </c>
      <c r="JFN11" s="7" t="s">
        <v>83</v>
      </c>
      <c r="JFO11" s="8" t="s">
        <v>89</v>
      </c>
      <c r="JFP11" s="6">
        <v>42796</v>
      </c>
      <c r="JFQ11" s="7" t="s">
        <v>87</v>
      </c>
      <c r="JFR11" s="7" t="s">
        <v>83</v>
      </c>
      <c r="JFS11" s="8" t="s">
        <v>89</v>
      </c>
      <c r="JFT11" s="6">
        <v>42796</v>
      </c>
      <c r="JFU11" s="7" t="s">
        <v>87</v>
      </c>
      <c r="JFV11" s="7" t="s">
        <v>83</v>
      </c>
      <c r="JFW11" s="8" t="s">
        <v>89</v>
      </c>
      <c r="JFX11" s="6">
        <v>42796</v>
      </c>
      <c r="JFY11" s="7" t="s">
        <v>87</v>
      </c>
      <c r="JFZ11" s="7" t="s">
        <v>83</v>
      </c>
      <c r="JGA11" s="8" t="s">
        <v>89</v>
      </c>
      <c r="JGB11" s="6">
        <v>42796</v>
      </c>
      <c r="JGC11" s="7" t="s">
        <v>87</v>
      </c>
      <c r="JGD11" s="7" t="s">
        <v>83</v>
      </c>
      <c r="JGE11" s="8" t="s">
        <v>89</v>
      </c>
      <c r="JGF11" s="6">
        <v>42796</v>
      </c>
      <c r="JGG11" s="7" t="s">
        <v>87</v>
      </c>
      <c r="JGH11" s="7" t="s">
        <v>83</v>
      </c>
      <c r="JGI11" s="8" t="s">
        <v>89</v>
      </c>
      <c r="JGJ11" s="6">
        <v>42796</v>
      </c>
      <c r="JGK11" s="7" t="s">
        <v>87</v>
      </c>
      <c r="JGL11" s="7" t="s">
        <v>83</v>
      </c>
      <c r="JGM11" s="8" t="s">
        <v>89</v>
      </c>
      <c r="JGN11" s="6">
        <v>42796</v>
      </c>
      <c r="JGO11" s="7" t="s">
        <v>87</v>
      </c>
      <c r="JGP11" s="7" t="s">
        <v>83</v>
      </c>
      <c r="JGQ11" s="8" t="s">
        <v>89</v>
      </c>
      <c r="JGR11" s="6">
        <v>42796</v>
      </c>
      <c r="JGS11" s="7" t="s">
        <v>87</v>
      </c>
      <c r="JGT11" s="7" t="s">
        <v>83</v>
      </c>
      <c r="JGU11" s="8" t="s">
        <v>89</v>
      </c>
      <c r="JGV11" s="6">
        <v>42796</v>
      </c>
      <c r="JGW11" s="7" t="s">
        <v>87</v>
      </c>
      <c r="JGX11" s="7" t="s">
        <v>83</v>
      </c>
      <c r="JGY11" s="8" t="s">
        <v>89</v>
      </c>
      <c r="JGZ11" s="6">
        <v>42796</v>
      </c>
      <c r="JHA11" s="7" t="s">
        <v>87</v>
      </c>
      <c r="JHB11" s="7" t="s">
        <v>83</v>
      </c>
      <c r="JHC11" s="8" t="s">
        <v>89</v>
      </c>
      <c r="JHD11" s="6">
        <v>42796</v>
      </c>
      <c r="JHE11" s="7" t="s">
        <v>87</v>
      </c>
      <c r="JHF11" s="7" t="s">
        <v>83</v>
      </c>
      <c r="JHG11" s="8" t="s">
        <v>89</v>
      </c>
      <c r="JHH11" s="6">
        <v>42796</v>
      </c>
      <c r="JHI11" s="7" t="s">
        <v>87</v>
      </c>
      <c r="JHJ11" s="7" t="s">
        <v>83</v>
      </c>
      <c r="JHK11" s="8" t="s">
        <v>89</v>
      </c>
      <c r="JHL11" s="6">
        <v>42796</v>
      </c>
      <c r="JHM11" s="7" t="s">
        <v>87</v>
      </c>
      <c r="JHN11" s="7" t="s">
        <v>83</v>
      </c>
      <c r="JHO11" s="8" t="s">
        <v>89</v>
      </c>
      <c r="JHP11" s="6">
        <v>42796</v>
      </c>
      <c r="JHQ11" s="7" t="s">
        <v>87</v>
      </c>
      <c r="JHR11" s="7" t="s">
        <v>83</v>
      </c>
      <c r="JHS11" s="8" t="s">
        <v>89</v>
      </c>
      <c r="JHT11" s="6">
        <v>42796</v>
      </c>
      <c r="JHU11" s="7" t="s">
        <v>87</v>
      </c>
      <c r="JHV11" s="7" t="s">
        <v>83</v>
      </c>
      <c r="JHW11" s="8" t="s">
        <v>89</v>
      </c>
      <c r="JHX11" s="6">
        <v>42796</v>
      </c>
      <c r="JHY11" s="7" t="s">
        <v>87</v>
      </c>
      <c r="JHZ11" s="7" t="s">
        <v>83</v>
      </c>
      <c r="JIA11" s="8" t="s">
        <v>89</v>
      </c>
      <c r="JIB11" s="6">
        <v>42796</v>
      </c>
      <c r="JIC11" s="7" t="s">
        <v>87</v>
      </c>
      <c r="JID11" s="7" t="s">
        <v>83</v>
      </c>
      <c r="JIE11" s="8" t="s">
        <v>89</v>
      </c>
      <c r="JIF11" s="6">
        <v>42796</v>
      </c>
      <c r="JIG11" s="7" t="s">
        <v>87</v>
      </c>
      <c r="JIH11" s="7" t="s">
        <v>83</v>
      </c>
      <c r="JII11" s="8" t="s">
        <v>89</v>
      </c>
      <c r="JIJ11" s="6">
        <v>42796</v>
      </c>
      <c r="JIK11" s="7" t="s">
        <v>87</v>
      </c>
      <c r="JIL11" s="7" t="s">
        <v>83</v>
      </c>
      <c r="JIM11" s="8" t="s">
        <v>89</v>
      </c>
      <c r="JIN11" s="6">
        <v>42796</v>
      </c>
      <c r="JIO11" s="7" t="s">
        <v>87</v>
      </c>
      <c r="JIP11" s="7" t="s">
        <v>83</v>
      </c>
      <c r="JIQ11" s="8" t="s">
        <v>89</v>
      </c>
      <c r="JIR11" s="6">
        <v>42796</v>
      </c>
      <c r="JIS11" s="7" t="s">
        <v>87</v>
      </c>
      <c r="JIT11" s="7" t="s">
        <v>83</v>
      </c>
      <c r="JIU11" s="8" t="s">
        <v>89</v>
      </c>
      <c r="JIV11" s="6">
        <v>42796</v>
      </c>
      <c r="JIW11" s="7" t="s">
        <v>87</v>
      </c>
      <c r="JIX11" s="7" t="s">
        <v>83</v>
      </c>
      <c r="JIY11" s="8" t="s">
        <v>89</v>
      </c>
      <c r="JIZ11" s="6">
        <v>42796</v>
      </c>
      <c r="JJA11" s="7" t="s">
        <v>87</v>
      </c>
      <c r="JJB11" s="7" t="s">
        <v>83</v>
      </c>
      <c r="JJC11" s="8" t="s">
        <v>89</v>
      </c>
      <c r="JJD11" s="6">
        <v>42796</v>
      </c>
      <c r="JJE11" s="7" t="s">
        <v>87</v>
      </c>
      <c r="JJF11" s="7" t="s">
        <v>83</v>
      </c>
      <c r="JJG11" s="8" t="s">
        <v>89</v>
      </c>
      <c r="JJH11" s="6">
        <v>42796</v>
      </c>
      <c r="JJI11" s="7" t="s">
        <v>87</v>
      </c>
      <c r="JJJ11" s="7" t="s">
        <v>83</v>
      </c>
      <c r="JJK11" s="8" t="s">
        <v>89</v>
      </c>
      <c r="JJL11" s="6">
        <v>42796</v>
      </c>
      <c r="JJM11" s="7" t="s">
        <v>87</v>
      </c>
      <c r="JJN11" s="7" t="s">
        <v>83</v>
      </c>
      <c r="JJO11" s="8" t="s">
        <v>89</v>
      </c>
      <c r="JJP11" s="6">
        <v>42796</v>
      </c>
      <c r="JJQ11" s="7" t="s">
        <v>87</v>
      </c>
      <c r="JJR11" s="7" t="s">
        <v>83</v>
      </c>
      <c r="JJS11" s="8" t="s">
        <v>89</v>
      </c>
      <c r="JJT11" s="6">
        <v>42796</v>
      </c>
      <c r="JJU11" s="7" t="s">
        <v>87</v>
      </c>
      <c r="JJV11" s="7" t="s">
        <v>83</v>
      </c>
      <c r="JJW11" s="8" t="s">
        <v>89</v>
      </c>
      <c r="JJX11" s="6">
        <v>42796</v>
      </c>
      <c r="JJY11" s="7" t="s">
        <v>87</v>
      </c>
      <c r="JJZ11" s="7" t="s">
        <v>83</v>
      </c>
      <c r="JKA11" s="8" t="s">
        <v>89</v>
      </c>
      <c r="JKB11" s="6">
        <v>42796</v>
      </c>
      <c r="JKC11" s="7" t="s">
        <v>87</v>
      </c>
      <c r="JKD11" s="7" t="s">
        <v>83</v>
      </c>
      <c r="JKE11" s="8" t="s">
        <v>89</v>
      </c>
      <c r="JKF11" s="6">
        <v>42796</v>
      </c>
      <c r="JKG11" s="7" t="s">
        <v>87</v>
      </c>
      <c r="JKH11" s="7" t="s">
        <v>83</v>
      </c>
      <c r="JKI11" s="8" t="s">
        <v>89</v>
      </c>
      <c r="JKJ11" s="6">
        <v>42796</v>
      </c>
      <c r="JKK11" s="7" t="s">
        <v>87</v>
      </c>
      <c r="JKL11" s="7" t="s">
        <v>83</v>
      </c>
      <c r="JKM11" s="8" t="s">
        <v>89</v>
      </c>
      <c r="JKN11" s="6">
        <v>42796</v>
      </c>
      <c r="JKO11" s="7" t="s">
        <v>87</v>
      </c>
      <c r="JKP11" s="7" t="s">
        <v>83</v>
      </c>
      <c r="JKQ11" s="8" t="s">
        <v>89</v>
      </c>
      <c r="JKR11" s="6">
        <v>42796</v>
      </c>
      <c r="JKS11" s="7" t="s">
        <v>87</v>
      </c>
      <c r="JKT11" s="7" t="s">
        <v>83</v>
      </c>
      <c r="JKU11" s="8" t="s">
        <v>89</v>
      </c>
      <c r="JKV11" s="6">
        <v>42796</v>
      </c>
      <c r="JKW11" s="7" t="s">
        <v>87</v>
      </c>
      <c r="JKX11" s="7" t="s">
        <v>83</v>
      </c>
      <c r="JKY11" s="8" t="s">
        <v>89</v>
      </c>
      <c r="JKZ11" s="6">
        <v>42796</v>
      </c>
      <c r="JLA11" s="7" t="s">
        <v>87</v>
      </c>
      <c r="JLB11" s="7" t="s">
        <v>83</v>
      </c>
      <c r="JLC11" s="8" t="s">
        <v>89</v>
      </c>
      <c r="JLD11" s="6">
        <v>42796</v>
      </c>
      <c r="JLE11" s="7" t="s">
        <v>87</v>
      </c>
      <c r="JLF11" s="7" t="s">
        <v>83</v>
      </c>
      <c r="JLG11" s="8" t="s">
        <v>89</v>
      </c>
      <c r="JLH11" s="6">
        <v>42796</v>
      </c>
      <c r="JLI11" s="7" t="s">
        <v>87</v>
      </c>
      <c r="JLJ11" s="7" t="s">
        <v>83</v>
      </c>
      <c r="JLK11" s="8" t="s">
        <v>89</v>
      </c>
      <c r="JLL11" s="6">
        <v>42796</v>
      </c>
      <c r="JLM11" s="7" t="s">
        <v>87</v>
      </c>
      <c r="JLN11" s="7" t="s">
        <v>83</v>
      </c>
      <c r="JLO11" s="8" t="s">
        <v>89</v>
      </c>
      <c r="JLP11" s="6">
        <v>42796</v>
      </c>
      <c r="JLQ11" s="7" t="s">
        <v>87</v>
      </c>
      <c r="JLR11" s="7" t="s">
        <v>83</v>
      </c>
      <c r="JLS11" s="8" t="s">
        <v>89</v>
      </c>
      <c r="JLT11" s="6">
        <v>42796</v>
      </c>
      <c r="JLU11" s="7" t="s">
        <v>87</v>
      </c>
      <c r="JLV11" s="7" t="s">
        <v>83</v>
      </c>
      <c r="JLW11" s="8" t="s">
        <v>89</v>
      </c>
      <c r="JLX11" s="6">
        <v>42796</v>
      </c>
      <c r="JLY11" s="7" t="s">
        <v>87</v>
      </c>
      <c r="JLZ11" s="7" t="s">
        <v>83</v>
      </c>
      <c r="JMA11" s="8" t="s">
        <v>89</v>
      </c>
      <c r="JMB11" s="6">
        <v>42796</v>
      </c>
      <c r="JMC11" s="7" t="s">
        <v>87</v>
      </c>
      <c r="JMD11" s="7" t="s">
        <v>83</v>
      </c>
      <c r="JME11" s="8" t="s">
        <v>89</v>
      </c>
      <c r="JMF11" s="6">
        <v>42796</v>
      </c>
      <c r="JMG11" s="7" t="s">
        <v>87</v>
      </c>
      <c r="JMH11" s="7" t="s">
        <v>83</v>
      </c>
      <c r="JMI11" s="8" t="s">
        <v>89</v>
      </c>
      <c r="JMJ11" s="6">
        <v>42796</v>
      </c>
      <c r="JMK11" s="7" t="s">
        <v>87</v>
      </c>
      <c r="JML11" s="7" t="s">
        <v>83</v>
      </c>
      <c r="JMM11" s="8" t="s">
        <v>89</v>
      </c>
      <c r="JMN11" s="6">
        <v>42796</v>
      </c>
      <c r="JMO11" s="7" t="s">
        <v>87</v>
      </c>
      <c r="JMP11" s="7" t="s">
        <v>83</v>
      </c>
      <c r="JMQ11" s="8" t="s">
        <v>89</v>
      </c>
      <c r="JMR11" s="6">
        <v>42796</v>
      </c>
      <c r="JMS11" s="7" t="s">
        <v>87</v>
      </c>
      <c r="JMT11" s="7" t="s">
        <v>83</v>
      </c>
      <c r="JMU11" s="8" t="s">
        <v>89</v>
      </c>
      <c r="JMV11" s="6">
        <v>42796</v>
      </c>
      <c r="JMW11" s="7" t="s">
        <v>87</v>
      </c>
      <c r="JMX11" s="7" t="s">
        <v>83</v>
      </c>
      <c r="JMY11" s="8" t="s">
        <v>89</v>
      </c>
      <c r="JMZ11" s="6">
        <v>42796</v>
      </c>
      <c r="JNA11" s="7" t="s">
        <v>87</v>
      </c>
      <c r="JNB11" s="7" t="s">
        <v>83</v>
      </c>
      <c r="JNC11" s="8" t="s">
        <v>89</v>
      </c>
      <c r="JND11" s="6">
        <v>42796</v>
      </c>
      <c r="JNE11" s="7" t="s">
        <v>87</v>
      </c>
      <c r="JNF11" s="7" t="s">
        <v>83</v>
      </c>
      <c r="JNG11" s="8" t="s">
        <v>89</v>
      </c>
      <c r="JNH11" s="6">
        <v>42796</v>
      </c>
      <c r="JNI11" s="7" t="s">
        <v>87</v>
      </c>
      <c r="JNJ11" s="7" t="s">
        <v>83</v>
      </c>
      <c r="JNK11" s="8" t="s">
        <v>89</v>
      </c>
      <c r="JNL11" s="6">
        <v>42796</v>
      </c>
      <c r="JNM11" s="7" t="s">
        <v>87</v>
      </c>
      <c r="JNN11" s="7" t="s">
        <v>83</v>
      </c>
      <c r="JNO11" s="8" t="s">
        <v>89</v>
      </c>
      <c r="JNP11" s="6">
        <v>42796</v>
      </c>
      <c r="JNQ11" s="7" t="s">
        <v>87</v>
      </c>
      <c r="JNR11" s="7" t="s">
        <v>83</v>
      </c>
      <c r="JNS11" s="8" t="s">
        <v>89</v>
      </c>
      <c r="JNT11" s="6">
        <v>42796</v>
      </c>
      <c r="JNU11" s="7" t="s">
        <v>87</v>
      </c>
      <c r="JNV11" s="7" t="s">
        <v>83</v>
      </c>
      <c r="JNW11" s="8" t="s">
        <v>89</v>
      </c>
      <c r="JNX11" s="6">
        <v>42796</v>
      </c>
      <c r="JNY11" s="7" t="s">
        <v>87</v>
      </c>
      <c r="JNZ11" s="7" t="s">
        <v>83</v>
      </c>
      <c r="JOA11" s="8" t="s">
        <v>89</v>
      </c>
      <c r="JOB11" s="6">
        <v>42796</v>
      </c>
      <c r="JOC11" s="7" t="s">
        <v>87</v>
      </c>
      <c r="JOD11" s="7" t="s">
        <v>83</v>
      </c>
      <c r="JOE11" s="8" t="s">
        <v>89</v>
      </c>
      <c r="JOF11" s="6">
        <v>42796</v>
      </c>
      <c r="JOG11" s="7" t="s">
        <v>87</v>
      </c>
      <c r="JOH11" s="7" t="s">
        <v>83</v>
      </c>
      <c r="JOI11" s="8" t="s">
        <v>89</v>
      </c>
      <c r="JOJ11" s="6">
        <v>42796</v>
      </c>
      <c r="JOK11" s="7" t="s">
        <v>87</v>
      </c>
      <c r="JOL11" s="7" t="s">
        <v>83</v>
      </c>
      <c r="JOM11" s="8" t="s">
        <v>89</v>
      </c>
      <c r="JON11" s="6">
        <v>42796</v>
      </c>
      <c r="JOO11" s="7" t="s">
        <v>87</v>
      </c>
      <c r="JOP11" s="7" t="s">
        <v>83</v>
      </c>
      <c r="JOQ11" s="8" t="s">
        <v>89</v>
      </c>
      <c r="JOR11" s="6">
        <v>42796</v>
      </c>
      <c r="JOS11" s="7" t="s">
        <v>87</v>
      </c>
      <c r="JOT11" s="7" t="s">
        <v>83</v>
      </c>
      <c r="JOU11" s="8" t="s">
        <v>89</v>
      </c>
      <c r="JOV11" s="6">
        <v>42796</v>
      </c>
      <c r="JOW11" s="7" t="s">
        <v>87</v>
      </c>
      <c r="JOX11" s="7" t="s">
        <v>83</v>
      </c>
      <c r="JOY11" s="8" t="s">
        <v>89</v>
      </c>
      <c r="JOZ11" s="6">
        <v>42796</v>
      </c>
      <c r="JPA11" s="7" t="s">
        <v>87</v>
      </c>
      <c r="JPB11" s="7" t="s">
        <v>83</v>
      </c>
      <c r="JPC11" s="8" t="s">
        <v>89</v>
      </c>
      <c r="JPD11" s="6">
        <v>42796</v>
      </c>
      <c r="JPE11" s="7" t="s">
        <v>87</v>
      </c>
      <c r="JPF11" s="7" t="s">
        <v>83</v>
      </c>
      <c r="JPG11" s="8" t="s">
        <v>89</v>
      </c>
      <c r="JPH11" s="6">
        <v>42796</v>
      </c>
      <c r="JPI11" s="7" t="s">
        <v>87</v>
      </c>
      <c r="JPJ11" s="7" t="s">
        <v>83</v>
      </c>
      <c r="JPK11" s="8" t="s">
        <v>89</v>
      </c>
      <c r="JPL11" s="6">
        <v>42796</v>
      </c>
      <c r="JPM11" s="7" t="s">
        <v>87</v>
      </c>
      <c r="JPN11" s="7" t="s">
        <v>83</v>
      </c>
      <c r="JPO11" s="8" t="s">
        <v>89</v>
      </c>
      <c r="JPP11" s="6">
        <v>42796</v>
      </c>
      <c r="JPQ11" s="7" t="s">
        <v>87</v>
      </c>
      <c r="JPR11" s="7" t="s">
        <v>83</v>
      </c>
      <c r="JPS11" s="8" t="s">
        <v>89</v>
      </c>
      <c r="JPT11" s="6">
        <v>42796</v>
      </c>
      <c r="JPU11" s="7" t="s">
        <v>87</v>
      </c>
      <c r="JPV11" s="7" t="s">
        <v>83</v>
      </c>
      <c r="JPW11" s="8" t="s">
        <v>89</v>
      </c>
      <c r="JPX11" s="6">
        <v>42796</v>
      </c>
      <c r="JPY11" s="7" t="s">
        <v>87</v>
      </c>
      <c r="JPZ11" s="7" t="s">
        <v>83</v>
      </c>
      <c r="JQA11" s="8" t="s">
        <v>89</v>
      </c>
      <c r="JQB11" s="6">
        <v>42796</v>
      </c>
      <c r="JQC11" s="7" t="s">
        <v>87</v>
      </c>
      <c r="JQD11" s="7" t="s">
        <v>83</v>
      </c>
      <c r="JQE11" s="8" t="s">
        <v>89</v>
      </c>
      <c r="JQF11" s="6">
        <v>42796</v>
      </c>
      <c r="JQG11" s="7" t="s">
        <v>87</v>
      </c>
      <c r="JQH11" s="7" t="s">
        <v>83</v>
      </c>
      <c r="JQI11" s="8" t="s">
        <v>89</v>
      </c>
      <c r="JQJ11" s="6">
        <v>42796</v>
      </c>
      <c r="JQK11" s="7" t="s">
        <v>87</v>
      </c>
      <c r="JQL11" s="7" t="s">
        <v>83</v>
      </c>
      <c r="JQM11" s="8" t="s">
        <v>89</v>
      </c>
      <c r="JQN11" s="6">
        <v>42796</v>
      </c>
      <c r="JQO11" s="7" t="s">
        <v>87</v>
      </c>
      <c r="JQP11" s="7" t="s">
        <v>83</v>
      </c>
      <c r="JQQ11" s="8" t="s">
        <v>89</v>
      </c>
      <c r="JQR11" s="6">
        <v>42796</v>
      </c>
      <c r="JQS11" s="7" t="s">
        <v>87</v>
      </c>
      <c r="JQT11" s="7" t="s">
        <v>83</v>
      </c>
      <c r="JQU11" s="8" t="s">
        <v>89</v>
      </c>
      <c r="JQV11" s="6">
        <v>42796</v>
      </c>
      <c r="JQW11" s="7" t="s">
        <v>87</v>
      </c>
      <c r="JQX11" s="7" t="s">
        <v>83</v>
      </c>
      <c r="JQY11" s="8" t="s">
        <v>89</v>
      </c>
      <c r="JQZ11" s="6">
        <v>42796</v>
      </c>
      <c r="JRA11" s="7" t="s">
        <v>87</v>
      </c>
      <c r="JRB11" s="7" t="s">
        <v>83</v>
      </c>
      <c r="JRC11" s="8" t="s">
        <v>89</v>
      </c>
      <c r="JRD11" s="6">
        <v>42796</v>
      </c>
      <c r="JRE11" s="7" t="s">
        <v>87</v>
      </c>
      <c r="JRF11" s="7" t="s">
        <v>83</v>
      </c>
      <c r="JRG11" s="8" t="s">
        <v>89</v>
      </c>
      <c r="JRH11" s="6">
        <v>42796</v>
      </c>
      <c r="JRI11" s="7" t="s">
        <v>87</v>
      </c>
      <c r="JRJ11" s="7" t="s">
        <v>83</v>
      </c>
      <c r="JRK11" s="8" t="s">
        <v>89</v>
      </c>
      <c r="JRL11" s="6">
        <v>42796</v>
      </c>
      <c r="JRM11" s="7" t="s">
        <v>87</v>
      </c>
      <c r="JRN11" s="7" t="s">
        <v>83</v>
      </c>
      <c r="JRO11" s="8" t="s">
        <v>89</v>
      </c>
      <c r="JRP11" s="6">
        <v>42796</v>
      </c>
      <c r="JRQ11" s="7" t="s">
        <v>87</v>
      </c>
      <c r="JRR11" s="7" t="s">
        <v>83</v>
      </c>
      <c r="JRS11" s="8" t="s">
        <v>89</v>
      </c>
      <c r="JRT11" s="6">
        <v>42796</v>
      </c>
      <c r="JRU11" s="7" t="s">
        <v>87</v>
      </c>
      <c r="JRV11" s="7" t="s">
        <v>83</v>
      </c>
      <c r="JRW11" s="8" t="s">
        <v>89</v>
      </c>
      <c r="JRX11" s="6">
        <v>42796</v>
      </c>
      <c r="JRY11" s="7" t="s">
        <v>87</v>
      </c>
      <c r="JRZ11" s="7" t="s">
        <v>83</v>
      </c>
      <c r="JSA11" s="8" t="s">
        <v>89</v>
      </c>
      <c r="JSB11" s="6">
        <v>42796</v>
      </c>
      <c r="JSC11" s="7" t="s">
        <v>87</v>
      </c>
      <c r="JSD11" s="7" t="s">
        <v>83</v>
      </c>
      <c r="JSE11" s="8" t="s">
        <v>89</v>
      </c>
      <c r="JSF11" s="6">
        <v>42796</v>
      </c>
      <c r="JSG11" s="7" t="s">
        <v>87</v>
      </c>
      <c r="JSH11" s="7" t="s">
        <v>83</v>
      </c>
      <c r="JSI11" s="8" t="s">
        <v>89</v>
      </c>
      <c r="JSJ11" s="6">
        <v>42796</v>
      </c>
      <c r="JSK11" s="7" t="s">
        <v>87</v>
      </c>
      <c r="JSL11" s="7" t="s">
        <v>83</v>
      </c>
      <c r="JSM11" s="8" t="s">
        <v>89</v>
      </c>
      <c r="JSN11" s="6">
        <v>42796</v>
      </c>
      <c r="JSO11" s="7" t="s">
        <v>87</v>
      </c>
      <c r="JSP11" s="7" t="s">
        <v>83</v>
      </c>
      <c r="JSQ11" s="8" t="s">
        <v>89</v>
      </c>
      <c r="JSR11" s="6">
        <v>42796</v>
      </c>
      <c r="JSS11" s="7" t="s">
        <v>87</v>
      </c>
      <c r="JST11" s="7" t="s">
        <v>83</v>
      </c>
      <c r="JSU11" s="8" t="s">
        <v>89</v>
      </c>
      <c r="JSV11" s="6">
        <v>42796</v>
      </c>
      <c r="JSW11" s="7" t="s">
        <v>87</v>
      </c>
      <c r="JSX11" s="7" t="s">
        <v>83</v>
      </c>
      <c r="JSY11" s="8" t="s">
        <v>89</v>
      </c>
      <c r="JSZ11" s="6">
        <v>42796</v>
      </c>
      <c r="JTA11" s="7" t="s">
        <v>87</v>
      </c>
      <c r="JTB11" s="7" t="s">
        <v>83</v>
      </c>
      <c r="JTC11" s="8" t="s">
        <v>89</v>
      </c>
      <c r="JTD11" s="6">
        <v>42796</v>
      </c>
      <c r="JTE11" s="7" t="s">
        <v>87</v>
      </c>
      <c r="JTF11" s="7" t="s">
        <v>83</v>
      </c>
      <c r="JTG11" s="8" t="s">
        <v>89</v>
      </c>
      <c r="JTH11" s="6">
        <v>42796</v>
      </c>
      <c r="JTI11" s="7" t="s">
        <v>87</v>
      </c>
      <c r="JTJ11" s="7" t="s">
        <v>83</v>
      </c>
      <c r="JTK11" s="8" t="s">
        <v>89</v>
      </c>
      <c r="JTL11" s="6">
        <v>42796</v>
      </c>
      <c r="JTM11" s="7" t="s">
        <v>87</v>
      </c>
      <c r="JTN11" s="7" t="s">
        <v>83</v>
      </c>
      <c r="JTO11" s="8" t="s">
        <v>89</v>
      </c>
      <c r="JTP11" s="6">
        <v>42796</v>
      </c>
      <c r="JTQ11" s="7" t="s">
        <v>87</v>
      </c>
      <c r="JTR11" s="7" t="s">
        <v>83</v>
      </c>
      <c r="JTS11" s="8" t="s">
        <v>89</v>
      </c>
      <c r="JTT11" s="6">
        <v>42796</v>
      </c>
      <c r="JTU11" s="7" t="s">
        <v>87</v>
      </c>
      <c r="JTV11" s="7" t="s">
        <v>83</v>
      </c>
      <c r="JTW11" s="8" t="s">
        <v>89</v>
      </c>
      <c r="JTX11" s="6">
        <v>42796</v>
      </c>
      <c r="JTY11" s="7" t="s">
        <v>87</v>
      </c>
      <c r="JTZ11" s="7" t="s">
        <v>83</v>
      </c>
      <c r="JUA11" s="8" t="s">
        <v>89</v>
      </c>
      <c r="JUB11" s="6">
        <v>42796</v>
      </c>
      <c r="JUC11" s="7" t="s">
        <v>87</v>
      </c>
      <c r="JUD11" s="7" t="s">
        <v>83</v>
      </c>
      <c r="JUE11" s="8" t="s">
        <v>89</v>
      </c>
      <c r="JUF11" s="6">
        <v>42796</v>
      </c>
      <c r="JUG11" s="7" t="s">
        <v>87</v>
      </c>
      <c r="JUH11" s="7" t="s">
        <v>83</v>
      </c>
      <c r="JUI11" s="8" t="s">
        <v>89</v>
      </c>
      <c r="JUJ11" s="6">
        <v>42796</v>
      </c>
      <c r="JUK11" s="7" t="s">
        <v>87</v>
      </c>
      <c r="JUL11" s="7" t="s">
        <v>83</v>
      </c>
      <c r="JUM11" s="8" t="s">
        <v>89</v>
      </c>
      <c r="JUN11" s="6">
        <v>42796</v>
      </c>
      <c r="JUO11" s="7" t="s">
        <v>87</v>
      </c>
      <c r="JUP11" s="7" t="s">
        <v>83</v>
      </c>
      <c r="JUQ11" s="8" t="s">
        <v>89</v>
      </c>
      <c r="JUR11" s="6">
        <v>42796</v>
      </c>
      <c r="JUS11" s="7" t="s">
        <v>87</v>
      </c>
      <c r="JUT11" s="7" t="s">
        <v>83</v>
      </c>
      <c r="JUU11" s="8" t="s">
        <v>89</v>
      </c>
      <c r="JUV11" s="6">
        <v>42796</v>
      </c>
      <c r="JUW11" s="7" t="s">
        <v>87</v>
      </c>
      <c r="JUX11" s="7" t="s">
        <v>83</v>
      </c>
      <c r="JUY11" s="8" t="s">
        <v>89</v>
      </c>
      <c r="JUZ11" s="6">
        <v>42796</v>
      </c>
      <c r="JVA11" s="7" t="s">
        <v>87</v>
      </c>
      <c r="JVB11" s="7" t="s">
        <v>83</v>
      </c>
      <c r="JVC11" s="8" t="s">
        <v>89</v>
      </c>
      <c r="JVD11" s="6">
        <v>42796</v>
      </c>
      <c r="JVE11" s="7" t="s">
        <v>87</v>
      </c>
      <c r="JVF11" s="7" t="s">
        <v>83</v>
      </c>
      <c r="JVG11" s="8" t="s">
        <v>89</v>
      </c>
      <c r="JVH11" s="6">
        <v>42796</v>
      </c>
      <c r="JVI11" s="7" t="s">
        <v>87</v>
      </c>
      <c r="JVJ11" s="7" t="s">
        <v>83</v>
      </c>
      <c r="JVK11" s="8" t="s">
        <v>89</v>
      </c>
      <c r="JVL11" s="6">
        <v>42796</v>
      </c>
      <c r="JVM11" s="7" t="s">
        <v>87</v>
      </c>
      <c r="JVN11" s="7" t="s">
        <v>83</v>
      </c>
      <c r="JVO11" s="8" t="s">
        <v>89</v>
      </c>
      <c r="JVP11" s="6">
        <v>42796</v>
      </c>
      <c r="JVQ11" s="7" t="s">
        <v>87</v>
      </c>
      <c r="JVR11" s="7" t="s">
        <v>83</v>
      </c>
      <c r="JVS11" s="8" t="s">
        <v>89</v>
      </c>
      <c r="JVT11" s="6">
        <v>42796</v>
      </c>
      <c r="JVU11" s="7" t="s">
        <v>87</v>
      </c>
      <c r="JVV11" s="7" t="s">
        <v>83</v>
      </c>
      <c r="JVW11" s="8" t="s">
        <v>89</v>
      </c>
      <c r="JVX11" s="6">
        <v>42796</v>
      </c>
      <c r="JVY11" s="7" t="s">
        <v>87</v>
      </c>
      <c r="JVZ11" s="7" t="s">
        <v>83</v>
      </c>
      <c r="JWA11" s="8" t="s">
        <v>89</v>
      </c>
      <c r="JWB11" s="6">
        <v>42796</v>
      </c>
      <c r="JWC11" s="7" t="s">
        <v>87</v>
      </c>
      <c r="JWD11" s="7" t="s">
        <v>83</v>
      </c>
      <c r="JWE11" s="8" t="s">
        <v>89</v>
      </c>
      <c r="JWF11" s="6">
        <v>42796</v>
      </c>
      <c r="JWG11" s="7" t="s">
        <v>87</v>
      </c>
      <c r="JWH11" s="7" t="s">
        <v>83</v>
      </c>
      <c r="JWI11" s="8" t="s">
        <v>89</v>
      </c>
      <c r="JWJ11" s="6">
        <v>42796</v>
      </c>
      <c r="JWK11" s="7" t="s">
        <v>87</v>
      </c>
      <c r="JWL11" s="7" t="s">
        <v>83</v>
      </c>
      <c r="JWM11" s="8" t="s">
        <v>89</v>
      </c>
      <c r="JWN11" s="6">
        <v>42796</v>
      </c>
      <c r="JWO11" s="7" t="s">
        <v>87</v>
      </c>
      <c r="JWP11" s="7" t="s">
        <v>83</v>
      </c>
      <c r="JWQ11" s="8" t="s">
        <v>89</v>
      </c>
      <c r="JWR11" s="6">
        <v>42796</v>
      </c>
      <c r="JWS11" s="7" t="s">
        <v>87</v>
      </c>
      <c r="JWT11" s="7" t="s">
        <v>83</v>
      </c>
      <c r="JWU11" s="8" t="s">
        <v>89</v>
      </c>
      <c r="JWV11" s="6">
        <v>42796</v>
      </c>
      <c r="JWW11" s="7" t="s">
        <v>87</v>
      </c>
      <c r="JWX11" s="7" t="s">
        <v>83</v>
      </c>
      <c r="JWY11" s="8" t="s">
        <v>89</v>
      </c>
      <c r="JWZ11" s="6">
        <v>42796</v>
      </c>
      <c r="JXA11" s="7" t="s">
        <v>87</v>
      </c>
      <c r="JXB11" s="7" t="s">
        <v>83</v>
      </c>
      <c r="JXC11" s="8" t="s">
        <v>89</v>
      </c>
      <c r="JXD11" s="6">
        <v>42796</v>
      </c>
      <c r="JXE11" s="7" t="s">
        <v>87</v>
      </c>
      <c r="JXF11" s="7" t="s">
        <v>83</v>
      </c>
      <c r="JXG11" s="8" t="s">
        <v>89</v>
      </c>
      <c r="JXH11" s="6">
        <v>42796</v>
      </c>
      <c r="JXI11" s="7" t="s">
        <v>87</v>
      </c>
      <c r="JXJ11" s="7" t="s">
        <v>83</v>
      </c>
      <c r="JXK11" s="8" t="s">
        <v>89</v>
      </c>
      <c r="JXL11" s="6">
        <v>42796</v>
      </c>
      <c r="JXM11" s="7" t="s">
        <v>87</v>
      </c>
      <c r="JXN11" s="7" t="s">
        <v>83</v>
      </c>
      <c r="JXO11" s="8" t="s">
        <v>89</v>
      </c>
      <c r="JXP11" s="6">
        <v>42796</v>
      </c>
      <c r="JXQ11" s="7" t="s">
        <v>87</v>
      </c>
      <c r="JXR11" s="7" t="s">
        <v>83</v>
      </c>
      <c r="JXS11" s="8" t="s">
        <v>89</v>
      </c>
      <c r="JXT11" s="6">
        <v>42796</v>
      </c>
      <c r="JXU11" s="7" t="s">
        <v>87</v>
      </c>
      <c r="JXV11" s="7" t="s">
        <v>83</v>
      </c>
      <c r="JXW11" s="8" t="s">
        <v>89</v>
      </c>
      <c r="JXX11" s="6">
        <v>42796</v>
      </c>
      <c r="JXY11" s="7" t="s">
        <v>87</v>
      </c>
      <c r="JXZ11" s="7" t="s">
        <v>83</v>
      </c>
      <c r="JYA11" s="8" t="s">
        <v>89</v>
      </c>
      <c r="JYB11" s="6">
        <v>42796</v>
      </c>
      <c r="JYC11" s="7" t="s">
        <v>87</v>
      </c>
      <c r="JYD11" s="7" t="s">
        <v>83</v>
      </c>
      <c r="JYE11" s="8" t="s">
        <v>89</v>
      </c>
      <c r="JYF11" s="6">
        <v>42796</v>
      </c>
      <c r="JYG11" s="7" t="s">
        <v>87</v>
      </c>
      <c r="JYH11" s="7" t="s">
        <v>83</v>
      </c>
      <c r="JYI11" s="8" t="s">
        <v>89</v>
      </c>
      <c r="JYJ11" s="6">
        <v>42796</v>
      </c>
      <c r="JYK11" s="7" t="s">
        <v>87</v>
      </c>
      <c r="JYL11" s="7" t="s">
        <v>83</v>
      </c>
      <c r="JYM11" s="8" t="s">
        <v>89</v>
      </c>
      <c r="JYN11" s="6">
        <v>42796</v>
      </c>
      <c r="JYO11" s="7" t="s">
        <v>87</v>
      </c>
      <c r="JYP11" s="7" t="s">
        <v>83</v>
      </c>
      <c r="JYQ11" s="8" t="s">
        <v>89</v>
      </c>
      <c r="JYR11" s="6">
        <v>42796</v>
      </c>
      <c r="JYS11" s="7" t="s">
        <v>87</v>
      </c>
      <c r="JYT11" s="7" t="s">
        <v>83</v>
      </c>
      <c r="JYU11" s="8" t="s">
        <v>89</v>
      </c>
      <c r="JYV11" s="6">
        <v>42796</v>
      </c>
      <c r="JYW11" s="7" t="s">
        <v>87</v>
      </c>
      <c r="JYX11" s="7" t="s">
        <v>83</v>
      </c>
      <c r="JYY11" s="8" t="s">
        <v>89</v>
      </c>
      <c r="JYZ11" s="6">
        <v>42796</v>
      </c>
      <c r="JZA11" s="7" t="s">
        <v>87</v>
      </c>
      <c r="JZB11" s="7" t="s">
        <v>83</v>
      </c>
      <c r="JZC11" s="8" t="s">
        <v>89</v>
      </c>
      <c r="JZD11" s="6">
        <v>42796</v>
      </c>
      <c r="JZE11" s="7" t="s">
        <v>87</v>
      </c>
      <c r="JZF11" s="7" t="s">
        <v>83</v>
      </c>
      <c r="JZG11" s="8" t="s">
        <v>89</v>
      </c>
      <c r="JZH11" s="6">
        <v>42796</v>
      </c>
      <c r="JZI11" s="7" t="s">
        <v>87</v>
      </c>
      <c r="JZJ11" s="7" t="s">
        <v>83</v>
      </c>
      <c r="JZK11" s="8" t="s">
        <v>89</v>
      </c>
      <c r="JZL11" s="6">
        <v>42796</v>
      </c>
      <c r="JZM11" s="7" t="s">
        <v>87</v>
      </c>
      <c r="JZN11" s="7" t="s">
        <v>83</v>
      </c>
      <c r="JZO11" s="8" t="s">
        <v>89</v>
      </c>
      <c r="JZP11" s="6">
        <v>42796</v>
      </c>
      <c r="JZQ11" s="7" t="s">
        <v>87</v>
      </c>
      <c r="JZR11" s="7" t="s">
        <v>83</v>
      </c>
      <c r="JZS11" s="8" t="s">
        <v>89</v>
      </c>
      <c r="JZT11" s="6">
        <v>42796</v>
      </c>
      <c r="JZU11" s="7" t="s">
        <v>87</v>
      </c>
      <c r="JZV11" s="7" t="s">
        <v>83</v>
      </c>
      <c r="JZW11" s="8" t="s">
        <v>89</v>
      </c>
      <c r="JZX11" s="6">
        <v>42796</v>
      </c>
      <c r="JZY11" s="7" t="s">
        <v>87</v>
      </c>
      <c r="JZZ11" s="7" t="s">
        <v>83</v>
      </c>
      <c r="KAA11" s="8" t="s">
        <v>89</v>
      </c>
      <c r="KAB11" s="6">
        <v>42796</v>
      </c>
      <c r="KAC11" s="7" t="s">
        <v>87</v>
      </c>
      <c r="KAD11" s="7" t="s">
        <v>83</v>
      </c>
      <c r="KAE11" s="8" t="s">
        <v>89</v>
      </c>
      <c r="KAF11" s="6">
        <v>42796</v>
      </c>
      <c r="KAG11" s="7" t="s">
        <v>87</v>
      </c>
      <c r="KAH11" s="7" t="s">
        <v>83</v>
      </c>
      <c r="KAI11" s="8" t="s">
        <v>89</v>
      </c>
      <c r="KAJ11" s="6">
        <v>42796</v>
      </c>
      <c r="KAK11" s="7" t="s">
        <v>87</v>
      </c>
      <c r="KAL11" s="7" t="s">
        <v>83</v>
      </c>
      <c r="KAM11" s="8" t="s">
        <v>89</v>
      </c>
      <c r="KAN11" s="6">
        <v>42796</v>
      </c>
      <c r="KAO11" s="7" t="s">
        <v>87</v>
      </c>
      <c r="KAP11" s="7" t="s">
        <v>83</v>
      </c>
      <c r="KAQ11" s="8" t="s">
        <v>89</v>
      </c>
      <c r="KAR11" s="6">
        <v>42796</v>
      </c>
      <c r="KAS11" s="7" t="s">
        <v>87</v>
      </c>
      <c r="KAT11" s="7" t="s">
        <v>83</v>
      </c>
      <c r="KAU11" s="8" t="s">
        <v>89</v>
      </c>
      <c r="KAV11" s="6">
        <v>42796</v>
      </c>
      <c r="KAW11" s="7" t="s">
        <v>87</v>
      </c>
      <c r="KAX11" s="7" t="s">
        <v>83</v>
      </c>
      <c r="KAY11" s="8" t="s">
        <v>89</v>
      </c>
      <c r="KAZ11" s="6">
        <v>42796</v>
      </c>
      <c r="KBA11" s="7" t="s">
        <v>87</v>
      </c>
      <c r="KBB11" s="7" t="s">
        <v>83</v>
      </c>
      <c r="KBC11" s="8" t="s">
        <v>89</v>
      </c>
      <c r="KBD11" s="6">
        <v>42796</v>
      </c>
      <c r="KBE11" s="7" t="s">
        <v>87</v>
      </c>
      <c r="KBF11" s="7" t="s">
        <v>83</v>
      </c>
      <c r="KBG11" s="8" t="s">
        <v>89</v>
      </c>
      <c r="KBH11" s="6">
        <v>42796</v>
      </c>
      <c r="KBI11" s="7" t="s">
        <v>87</v>
      </c>
      <c r="KBJ11" s="7" t="s">
        <v>83</v>
      </c>
      <c r="KBK11" s="8" t="s">
        <v>89</v>
      </c>
      <c r="KBL11" s="6">
        <v>42796</v>
      </c>
      <c r="KBM11" s="7" t="s">
        <v>87</v>
      </c>
      <c r="KBN11" s="7" t="s">
        <v>83</v>
      </c>
      <c r="KBO11" s="8" t="s">
        <v>89</v>
      </c>
      <c r="KBP11" s="6">
        <v>42796</v>
      </c>
      <c r="KBQ11" s="7" t="s">
        <v>87</v>
      </c>
      <c r="KBR11" s="7" t="s">
        <v>83</v>
      </c>
      <c r="KBS11" s="8" t="s">
        <v>89</v>
      </c>
      <c r="KBT11" s="6">
        <v>42796</v>
      </c>
      <c r="KBU11" s="7" t="s">
        <v>87</v>
      </c>
      <c r="KBV11" s="7" t="s">
        <v>83</v>
      </c>
      <c r="KBW11" s="8" t="s">
        <v>89</v>
      </c>
      <c r="KBX11" s="6">
        <v>42796</v>
      </c>
      <c r="KBY11" s="7" t="s">
        <v>87</v>
      </c>
      <c r="KBZ11" s="7" t="s">
        <v>83</v>
      </c>
      <c r="KCA11" s="8" t="s">
        <v>89</v>
      </c>
      <c r="KCB11" s="6">
        <v>42796</v>
      </c>
      <c r="KCC11" s="7" t="s">
        <v>87</v>
      </c>
      <c r="KCD11" s="7" t="s">
        <v>83</v>
      </c>
      <c r="KCE11" s="8" t="s">
        <v>89</v>
      </c>
      <c r="KCF11" s="6">
        <v>42796</v>
      </c>
      <c r="KCG11" s="7" t="s">
        <v>87</v>
      </c>
      <c r="KCH11" s="7" t="s">
        <v>83</v>
      </c>
      <c r="KCI11" s="8" t="s">
        <v>89</v>
      </c>
      <c r="KCJ11" s="6">
        <v>42796</v>
      </c>
      <c r="KCK11" s="7" t="s">
        <v>87</v>
      </c>
      <c r="KCL11" s="7" t="s">
        <v>83</v>
      </c>
      <c r="KCM11" s="8" t="s">
        <v>89</v>
      </c>
      <c r="KCN11" s="6">
        <v>42796</v>
      </c>
      <c r="KCO11" s="7" t="s">
        <v>87</v>
      </c>
      <c r="KCP11" s="7" t="s">
        <v>83</v>
      </c>
      <c r="KCQ11" s="8" t="s">
        <v>89</v>
      </c>
      <c r="KCR11" s="6">
        <v>42796</v>
      </c>
      <c r="KCS11" s="7" t="s">
        <v>87</v>
      </c>
      <c r="KCT11" s="7" t="s">
        <v>83</v>
      </c>
      <c r="KCU11" s="8" t="s">
        <v>89</v>
      </c>
      <c r="KCV11" s="6">
        <v>42796</v>
      </c>
      <c r="KCW11" s="7" t="s">
        <v>87</v>
      </c>
      <c r="KCX11" s="7" t="s">
        <v>83</v>
      </c>
      <c r="KCY11" s="8" t="s">
        <v>89</v>
      </c>
      <c r="KCZ11" s="6">
        <v>42796</v>
      </c>
      <c r="KDA11" s="7" t="s">
        <v>87</v>
      </c>
      <c r="KDB11" s="7" t="s">
        <v>83</v>
      </c>
      <c r="KDC11" s="8" t="s">
        <v>89</v>
      </c>
      <c r="KDD11" s="6">
        <v>42796</v>
      </c>
      <c r="KDE11" s="7" t="s">
        <v>87</v>
      </c>
      <c r="KDF11" s="7" t="s">
        <v>83</v>
      </c>
      <c r="KDG11" s="8" t="s">
        <v>89</v>
      </c>
      <c r="KDH11" s="6">
        <v>42796</v>
      </c>
      <c r="KDI11" s="7" t="s">
        <v>87</v>
      </c>
      <c r="KDJ11" s="7" t="s">
        <v>83</v>
      </c>
      <c r="KDK11" s="8" t="s">
        <v>89</v>
      </c>
      <c r="KDL11" s="6">
        <v>42796</v>
      </c>
      <c r="KDM11" s="7" t="s">
        <v>87</v>
      </c>
      <c r="KDN11" s="7" t="s">
        <v>83</v>
      </c>
      <c r="KDO11" s="8" t="s">
        <v>89</v>
      </c>
      <c r="KDP11" s="6">
        <v>42796</v>
      </c>
      <c r="KDQ11" s="7" t="s">
        <v>87</v>
      </c>
      <c r="KDR11" s="7" t="s">
        <v>83</v>
      </c>
      <c r="KDS11" s="8" t="s">
        <v>89</v>
      </c>
      <c r="KDT11" s="6">
        <v>42796</v>
      </c>
      <c r="KDU11" s="7" t="s">
        <v>87</v>
      </c>
      <c r="KDV11" s="7" t="s">
        <v>83</v>
      </c>
      <c r="KDW11" s="8" t="s">
        <v>89</v>
      </c>
      <c r="KDX11" s="6">
        <v>42796</v>
      </c>
      <c r="KDY11" s="7" t="s">
        <v>87</v>
      </c>
      <c r="KDZ11" s="7" t="s">
        <v>83</v>
      </c>
      <c r="KEA11" s="8" t="s">
        <v>89</v>
      </c>
      <c r="KEB11" s="6">
        <v>42796</v>
      </c>
      <c r="KEC11" s="7" t="s">
        <v>87</v>
      </c>
      <c r="KED11" s="7" t="s">
        <v>83</v>
      </c>
      <c r="KEE11" s="8" t="s">
        <v>89</v>
      </c>
      <c r="KEF11" s="6">
        <v>42796</v>
      </c>
      <c r="KEG11" s="7" t="s">
        <v>87</v>
      </c>
      <c r="KEH11" s="7" t="s">
        <v>83</v>
      </c>
      <c r="KEI11" s="8" t="s">
        <v>89</v>
      </c>
      <c r="KEJ11" s="6">
        <v>42796</v>
      </c>
      <c r="KEK11" s="7" t="s">
        <v>87</v>
      </c>
      <c r="KEL11" s="7" t="s">
        <v>83</v>
      </c>
      <c r="KEM11" s="8" t="s">
        <v>89</v>
      </c>
      <c r="KEN11" s="6">
        <v>42796</v>
      </c>
      <c r="KEO11" s="7" t="s">
        <v>87</v>
      </c>
      <c r="KEP11" s="7" t="s">
        <v>83</v>
      </c>
      <c r="KEQ11" s="8" t="s">
        <v>89</v>
      </c>
      <c r="KER11" s="6">
        <v>42796</v>
      </c>
      <c r="KES11" s="7" t="s">
        <v>87</v>
      </c>
      <c r="KET11" s="7" t="s">
        <v>83</v>
      </c>
      <c r="KEU11" s="8" t="s">
        <v>89</v>
      </c>
      <c r="KEV11" s="6">
        <v>42796</v>
      </c>
      <c r="KEW11" s="7" t="s">
        <v>87</v>
      </c>
      <c r="KEX11" s="7" t="s">
        <v>83</v>
      </c>
      <c r="KEY11" s="8" t="s">
        <v>89</v>
      </c>
      <c r="KEZ11" s="6">
        <v>42796</v>
      </c>
      <c r="KFA11" s="7" t="s">
        <v>87</v>
      </c>
      <c r="KFB11" s="7" t="s">
        <v>83</v>
      </c>
      <c r="KFC11" s="8" t="s">
        <v>89</v>
      </c>
      <c r="KFD11" s="6">
        <v>42796</v>
      </c>
      <c r="KFE11" s="7" t="s">
        <v>87</v>
      </c>
      <c r="KFF11" s="7" t="s">
        <v>83</v>
      </c>
      <c r="KFG11" s="8" t="s">
        <v>89</v>
      </c>
      <c r="KFH11" s="6">
        <v>42796</v>
      </c>
      <c r="KFI11" s="7" t="s">
        <v>87</v>
      </c>
      <c r="KFJ11" s="7" t="s">
        <v>83</v>
      </c>
      <c r="KFK11" s="8" t="s">
        <v>89</v>
      </c>
      <c r="KFL11" s="6">
        <v>42796</v>
      </c>
      <c r="KFM11" s="7" t="s">
        <v>87</v>
      </c>
      <c r="KFN11" s="7" t="s">
        <v>83</v>
      </c>
      <c r="KFO11" s="8" t="s">
        <v>89</v>
      </c>
      <c r="KFP11" s="6">
        <v>42796</v>
      </c>
      <c r="KFQ11" s="7" t="s">
        <v>87</v>
      </c>
      <c r="KFR11" s="7" t="s">
        <v>83</v>
      </c>
      <c r="KFS11" s="8" t="s">
        <v>89</v>
      </c>
      <c r="KFT11" s="6">
        <v>42796</v>
      </c>
      <c r="KFU11" s="7" t="s">
        <v>87</v>
      </c>
      <c r="KFV11" s="7" t="s">
        <v>83</v>
      </c>
      <c r="KFW11" s="8" t="s">
        <v>89</v>
      </c>
      <c r="KFX11" s="6">
        <v>42796</v>
      </c>
      <c r="KFY11" s="7" t="s">
        <v>87</v>
      </c>
      <c r="KFZ11" s="7" t="s">
        <v>83</v>
      </c>
      <c r="KGA11" s="8" t="s">
        <v>89</v>
      </c>
      <c r="KGB11" s="6">
        <v>42796</v>
      </c>
      <c r="KGC11" s="7" t="s">
        <v>87</v>
      </c>
      <c r="KGD11" s="7" t="s">
        <v>83</v>
      </c>
      <c r="KGE11" s="8" t="s">
        <v>89</v>
      </c>
      <c r="KGF11" s="6">
        <v>42796</v>
      </c>
      <c r="KGG11" s="7" t="s">
        <v>87</v>
      </c>
      <c r="KGH11" s="7" t="s">
        <v>83</v>
      </c>
      <c r="KGI11" s="8" t="s">
        <v>89</v>
      </c>
      <c r="KGJ11" s="6">
        <v>42796</v>
      </c>
      <c r="KGK11" s="7" t="s">
        <v>87</v>
      </c>
      <c r="KGL11" s="7" t="s">
        <v>83</v>
      </c>
      <c r="KGM11" s="8" t="s">
        <v>89</v>
      </c>
      <c r="KGN11" s="6">
        <v>42796</v>
      </c>
      <c r="KGO11" s="7" t="s">
        <v>87</v>
      </c>
      <c r="KGP11" s="7" t="s">
        <v>83</v>
      </c>
      <c r="KGQ11" s="8" t="s">
        <v>89</v>
      </c>
      <c r="KGR11" s="6">
        <v>42796</v>
      </c>
      <c r="KGS11" s="7" t="s">
        <v>87</v>
      </c>
      <c r="KGT11" s="7" t="s">
        <v>83</v>
      </c>
      <c r="KGU11" s="8" t="s">
        <v>89</v>
      </c>
      <c r="KGV11" s="6">
        <v>42796</v>
      </c>
      <c r="KGW11" s="7" t="s">
        <v>87</v>
      </c>
      <c r="KGX11" s="7" t="s">
        <v>83</v>
      </c>
      <c r="KGY11" s="8" t="s">
        <v>89</v>
      </c>
      <c r="KGZ11" s="6">
        <v>42796</v>
      </c>
      <c r="KHA11" s="7" t="s">
        <v>87</v>
      </c>
      <c r="KHB11" s="7" t="s">
        <v>83</v>
      </c>
      <c r="KHC11" s="8" t="s">
        <v>89</v>
      </c>
      <c r="KHD11" s="6">
        <v>42796</v>
      </c>
      <c r="KHE11" s="7" t="s">
        <v>87</v>
      </c>
      <c r="KHF11" s="7" t="s">
        <v>83</v>
      </c>
      <c r="KHG11" s="8" t="s">
        <v>89</v>
      </c>
      <c r="KHH11" s="6">
        <v>42796</v>
      </c>
      <c r="KHI11" s="7" t="s">
        <v>87</v>
      </c>
      <c r="KHJ11" s="7" t="s">
        <v>83</v>
      </c>
      <c r="KHK11" s="8" t="s">
        <v>89</v>
      </c>
      <c r="KHL11" s="6">
        <v>42796</v>
      </c>
      <c r="KHM11" s="7" t="s">
        <v>87</v>
      </c>
      <c r="KHN11" s="7" t="s">
        <v>83</v>
      </c>
      <c r="KHO11" s="8" t="s">
        <v>89</v>
      </c>
      <c r="KHP11" s="6">
        <v>42796</v>
      </c>
      <c r="KHQ11" s="7" t="s">
        <v>87</v>
      </c>
      <c r="KHR11" s="7" t="s">
        <v>83</v>
      </c>
      <c r="KHS11" s="8" t="s">
        <v>89</v>
      </c>
      <c r="KHT11" s="6">
        <v>42796</v>
      </c>
      <c r="KHU11" s="7" t="s">
        <v>87</v>
      </c>
      <c r="KHV11" s="7" t="s">
        <v>83</v>
      </c>
      <c r="KHW11" s="8" t="s">
        <v>89</v>
      </c>
      <c r="KHX11" s="6">
        <v>42796</v>
      </c>
      <c r="KHY11" s="7" t="s">
        <v>87</v>
      </c>
      <c r="KHZ11" s="7" t="s">
        <v>83</v>
      </c>
      <c r="KIA11" s="8" t="s">
        <v>89</v>
      </c>
      <c r="KIB11" s="6">
        <v>42796</v>
      </c>
      <c r="KIC11" s="7" t="s">
        <v>87</v>
      </c>
      <c r="KID11" s="7" t="s">
        <v>83</v>
      </c>
      <c r="KIE11" s="8" t="s">
        <v>89</v>
      </c>
      <c r="KIF11" s="6">
        <v>42796</v>
      </c>
      <c r="KIG11" s="7" t="s">
        <v>87</v>
      </c>
      <c r="KIH11" s="7" t="s">
        <v>83</v>
      </c>
      <c r="KII11" s="8" t="s">
        <v>89</v>
      </c>
      <c r="KIJ11" s="6">
        <v>42796</v>
      </c>
      <c r="KIK11" s="7" t="s">
        <v>87</v>
      </c>
      <c r="KIL11" s="7" t="s">
        <v>83</v>
      </c>
      <c r="KIM11" s="8" t="s">
        <v>89</v>
      </c>
      <c r="KIN11" s="6">
        <v>42796</v>
      </c>
      <c r="KIO11" s="7" t="s">
        <v>87</v>
      </c>
      <c r="KIP11" s="7" t="s">
        <v>83</v>
      </c>
      <c r="KIQ11" s="8" t="s">
        <v>89</v>
      </c>
      <c r="KIR11" s="6">
        <v>42796</v>
      </c>
      <c r="KIS11" s="7" t="s">
        <v>87</v>
      </c>
      <c r="KIT11" s="7" t="s">
        <v>83</v>
      </c>
      <c r="KIU11" s="8" t="s">
        <v>89</v>
      </c>
      <c r="KIV11" s="6">
        <v>42796</v>
      </c>
      <c r="KIW11" s="7" t="s">
        <v>87</v>
      </c>
      <c r="KIX11" s="7" t="s">
        <v>83</v>
      </c>
      <c r="KIY11" s="8" t="s">
        <v>89</v>
      </c>
      <c r="KIZ11" s="6">
        <v>42796</v>
      </c>
      <c r="KJA11" s="7" t="s">
        <v>87</v>
      </c>
      <c r="KJB11" s="7" t="s">
        <v>83</v>
      </c>
      <c r="KJC11" s="8" t="s">
        <v>89</v>
      </c>
      <c r="KJD11" s="6">
        <v>42796</v>
      </c>
      <c r="KJE11" s="7" t="s">
        <v>87</v>
      </c>
      <c r="KJF11" s="7" t="s">
        <v>83</v>
      </c>
      <c r="KJG11" s="8" t="s">
        <v>89</v>
      </c>
      <c r="KJH11" s="6">
        <v>42796</v>
      </c>
      <c r="KJI11" s="7" t="s">
        <v>87</v>
      </c>
      <c r="KJJ11" s="7" t="s">
        <v>83</v>
      </c>
      <c r="KJK11" s="8" t="s">
        <v>89</v>
      </c>
      <c r="KJL11" s="6">
        <v>42796</v>
      </c>
      <c r="KJM11" s="7" t="s">
        <v>87</v>
      </c>
      <c r="KJN11" s="7" t="s">
        <v>83</v>
      </c>
      <c r="KJO11" s="8" t="s">
        <v>89</v>
      </c>
      <c r="KJP11" s="6">
        <v>42796</v>
      </c>
      <c r="KJQ11" s="7" t="s">
        <v>87</v>
      </c>
      <c r="KJR11" s="7" t="s">
        <v>83</v>
      </c>
      <c r="KJS11" s="8" t="s">
        <v>89</v>
      </c>
      <c r="KJT11" s="6">
        <v>42796</v>
      </c>
      <c r="KJU11" s="7" t="s">
        <v>87</v>
      </c>
      <c r="KJV11" s="7" t="s">
        <v>83</v>
      </c>
      <c r="KJW11" s="8" t="s">
        <v>89</v>
      </c>
      <c r="KJX11" s="6">
        <v>42796</v>
      </c>
      <c r="KJY11" s="7" t="s">
        <v>87</v>
      </c>
      <c r="KJZ11" s="7" t="s">
        <v>83</v>
      </c>
      <c r="KKA11" s="8" t="s">
        <v>89</v>
      </c>
      <c r="KKB11" s="6">
        <v>42796</v>
      </c>
      <c r="KKC11" s="7" t="s">
        <v>87</v>
      </c>
      <c r="KKD11" s="7" t="s">
        <v>83</v>
      </c>
      <c r="KKE11" s="8" t="s">
        <v>89</v>
      </c>
      <c r="KKF11" s="6">
        <v>42796</v>
      </c>
      <c r="KKG11" s="7" t="s">
        <v>87</v>
      </c>
      <c r="KKH11" s="7" t="s">
        <v>83</v>
      </c>
      <c r="KKI11" s="8" t="s">
        <v>89</v>
      </c>
      <c r="KKJ11" s="6">
        <v>42796</v>
      </c>
      <c r="KKK11" s="7" t="s">
        <v>87</v>
      </c>
      <c r="KKL11" s="7" t="s">
        <v>83</v>
      </c>
      <c r="KKM11" s="8" t="s">
        <v>89</v>
      </c>
      <c r="KKN11" s="6">
        <v>42796</v>
      </c>
      <c r="KKO11" s="7" t="s">
        <v>87</v>
      </c>
      <c r="KKP11" s="7" t="s">
        <v>83</v>
      </c>
      <c r="KKQ11" s="8" t="s">
        <v>89</v>
      </c>
      <c r="KKR11" s="6">
        <v>42796</v>
      </c>
      <c r="KKS11" s="7" t="s">
        <v>87</v>
      </c>
      <c r="KKT11" s="7" t="s">
        <v>83</v>
      </c>
      <c r="KKU11" s="8" t="s">
        <v>89</v>
      </c>
      <c r="KKV11" s="6">
        <v>42796</v>
      </c>
      <c r="KKW11" s="7" t="s">
        <v>87</v>
      </c>
      <c r="KKX11" s="7" t="s">
        <v>83</v>
      </c>
      <c r="KKY11" s="8" t="s">
        <v>89</v>
      </c>
      <c r="KKZ11" s="6">
        <v>42796</v>
      </c>
      <c r="KLA11" s="7" t="s">
        <v>87</v>
      </c>
      <c r="KLB11" s="7" t="s">
        <v>83</v>
      </c>
      <c r="KLC11" s="8" t="s">
        <v>89</v>
      </c>
      <c r="KLD11" s="6">
        <v>42796</v>
      </c>
      <c r="KLE11" s="7" t="s">
        <v>87</v>
      </c>
      <c r="KLF11" s="7" t="s">
        <v>83</v>
      </c>
      <c r="KLG11" s="8" t="s">
        <v>89</v>
      </c>
      <c r="KLH11" s="6">
        <v>42796</v>
      </c>
      <c r="KLI11" s="7" t="s">
        <v>87</v>
      </c>
      <c r="KLJ11" s="7" t="s">
        <v>83</v>
      </c>
      <c r="KLK11" s="8" t="s">
        <v>89</v>
      </c>
      <c r="KLL11" s="6">
        <v>42796</v>
      </c>
      <c r="KLM11" s="7" t="s">
        <v>87</v>
      </c>
      <c r="KLN11" s="7" t="s">
        <v>83</v>
      </c>
      <c r="KLO11" s="8" t="s">
        <v>89</v>
      </c>
      <c r="KLP11" s="6">
        <v>42796</v>
      </c>
      <c r="KLQ11" s="7" t="s">
        <v>87</v>
      </c>
      <c r="KLR11" s="7" t="s">
        <v>83</v>
      </c>
      <c r="KLS11" s="8" t="s">
        <v>89</v>
      </c>
      <c r="KLT11" s="6">
        <v>42796</v>
      </c>
      <c r="KLU11" s="7" t="s">
        <v>87</v>
      </c>
      <c r="KLV11" s="7" t="s">
        <v>83</v>
      </c>
      <c r="KLW11" s="8" t="s">
        <v>89</v>
      </c>
      <c r="KLX11" s="6">
        <v>42796</v>
      </c>
      <c r="KLY11" s="7" t="s">
        <v>87</v>
      </c>
      <c r="KLZ11" s="7" t="s">
        <v>83</v>
      </c>
      <c r="KMA11" s="8" t="s">
        <v>89</v>
      </c>
      <c r="KMB11" s="6">
        <v>42796</v>
      </c>
      <c r="KMC11" s="7" t="s">
        <v>87</v>
      </c>
      <c r="KMD11" s="7" t="s">
        <v>83</v>
      </c>
      <c r="KME11" s="8" t="s">
        <v>89</v>
      </c>
      <c r="KMF11" s="6">
        <v>42796</v>
      </c>
      <c r="KMG11" s="7" t="s">
        <v>87</v>
      </c>
      <c r="KMH11" s="7" t="s">
        <v>83</v>
      </c>
      <c r="KMI11" s="8" t="s">
        <v>89</v>
      </c>
      <c r="KMJ11" s="6">
        <v>42796</v>
      </c>
      <c r="KMK11" s="7" t="s">
        <v>87</v>
      </c>
      <c r="KML11" s="7" t="s">
        <v>83</v>
      </c>
      <c r="KMM11" s="8" t="s">
        <v>89</v>
      </c>
      <c r="KMN11" s="6">
        <v>42796</v>
      </c>
      <c r="KMO11" s="7" t="s">
        <v>87</v>
      </c>
      <c r="KMP11" s="7" t="s">
        <v>83</v>
      </c>
      <c r="KMQ11" s="8" t="s">
        <v>89</v>
      </c>
      <c r="KMR11" s="6">
        <v>42796</v>
      </c>
      <c r="KMS11" s="7" t="s">
        <v>87</v>
      </c>
      <c r="KMT11" s="7" t="s">
        <v>83</v>
      </c>
      <c r="KMU11" s="8" t="s">
        <v>89</v>
      </c>
      <c r="KMV11" s="6">
        <v>42796</v>
      </c>
      <c r="KMW11" s="7" t="s">
        <v>87</v>
      </c>
      <c r="KMX11" s="7" t="s">
        <v>83</v>
      </c>
      <c r="KMY11" s="8" t="s">
        <v>89</v>
      </c>
      <c r="KMZ11" s="6">
        <v>42796</v>
      </c>
      <c r="KNA11" s="7" t="s">
        <v>87</v>
      </c>
      <c r="KNB11" s="7" t="s">
        <v>83</v>
      </c>
      <c r="KNC11" s="8" t="s">
        <v>89</v>
      </c>
      <c r="KND11" s="6">
        <v>42796</v>
      </c>
      <c r="KNE11" s="7" t="s">
        <v>87</v>
      </c>
      <c r="KNF11" s="7" t="s">
        <v>83</v>
      </c>
      <c r="KNG11" s="8" t="s">
        <v>89</v>
      </c>
      <c r="KNH11" s="6">
        <v>42796</v>
      </c>
      <c r="KNI11" s="7" t="s">
        <v>87</v>
      </c>
      <c r="KNJ11" s="7" t="s">
        <v>83</v>
      </c>
      <c r="KNK11" s="8" t="s">
        <v>89</v>
      </c>
      <c r="KNL11" s="6">
        <v>42796</v>
      </c>
      <c r="KNM11" s="7" t="s">
        <v>87</v>
      </c>
      <c r="KNN11" s="7" t="s">
        <v>83</v>
      </c>
      <c r="KNO11" s="8" t="s">
        <v>89</v>
      </c>
      <c r="KNP11" s="6">
        <v>42796</v>
      </c>
      <c r="KNQ11" s="7" t="s">
        <v>87</v>
      </c>
      <c r="KNR11" s="7" t="s">
        <v>83</v>
      </c>
      <c r="KNS11" s="8" t="s">
        <v>89</v>
      </c>
      <c r="KNT11" s="6">
        <v>42796</v>
      </c>
      <c r="KNU11" s="7" t="s">
        <v>87</v>
      </c>
      <c r="KNV11" s="7" t="s">
        <v>83</v>
      </c>
      <c r="KNW11" s="8" t="s">
        <v>89</v>
      </c>
      <c r="KNX11" s="6">
        <v>42796</v>
      </c>
      <c r="KNY11" s="7" t="s">
        <v>87</v>
      </c>
      <c r="KNZ11" s="7" t="s">
        <v>83</v>
      </c>
      <c r="KOA11" s="8" t="s">
        <v>89</v>
      </c>
      <c r="KOB11" s="6">
        <v>42796</v>
      </c>
      <c r="KOC11" s="7" t="s">
        <v>87</v>
      </c>
      <c r="KOD11" s="7" t="s">
        <v>83</v>
      </c>
      <c r="KOE11" s="8" t="s">
        <v>89</v>
      </c>
      <c r="KOF11" s="6">
        <v>42796</v>
      </c>
      <c r="KOG11" s="7" t="s">
        <v>87</v>
      </c>
      <c r="KOH11" s="7" t="s">
        <v>83</v>
      </c>
      <c r="KOI11" s="8" t="s">
        <v>89</v>
      </c>
      <c r="KOJ11" s="6">
        <v>42796</v>
      </c>
      <c r="KOK11" s="7" t="s">
        <v>87</v>
      </c>
      <c r="KOL11" s="7" t="s">
        <v>83</v>
      </c>
      <c r="KOM11" s="8" t="s">
        <v>89</v>
      </c>
      <c r="KON11" s="6">
        <v>42796</v>
      </c>
      <c r="KOO11" s="7" t="s">
        <v>87</v>
      </c>
      <c r="KOP11" s="7" t="s">
        <v>83</v>
      </c>
      <c r="KOQ11" s="8" t="s">
        <v>89</v>
      </c>
      <c r="KOR11" s="6">
        <v>42796</v>
      </c>
      <c r="KOS11" s="7" t="s">
        <v>87</v>
      </c>
      <c r="KOT11" s="7" t="s">
        <v>83</v>
      </c>
      <c r="KOU11" s="8" t="s">
        <v>89</v>
      </c>
      <c r="KOV11" s="6">
        <v>42796</v>
      </c>
      <c r="KOW11" s="7" t="s">
        <v>87</v>
      </c>
      <c r="KOX11" s="7" t="s">
        <v>83</v>
      </c>
      <c r="KOY11" s="8" t="s">
        <v>89</v>
      </c>
      <c r="KOZ11" s="6">
        <v>42796</v>
      </c>
      <c r="KPA11" s="7" t="s">
        <v>87</v>
      </c>
      <c r="KPB11" s="7" t="s">
        <v>83</v>
      </c>
      <c r="KPC11" s="8" t="s">
        <v>89</v>
      </c>
      <c r="KPD11" s="6">
        <v>42796</v>
      </c>
      <c r="KPE11" s="7" t="s">
        <v>87</v>
      </c>
      <c r="KPF11" s="7" t="s">
        <v>83</v>
      </c>
      <c r="KPG11" s="8" t="s">
        <v>89</v>
      </c>
      <c r="KPH11" s="6">
        <v>42796</v>
      </c>
      <c r="KPI11" s="7" t="s">
        <v>87</v>
      </c>
      <c r="KPJ11" s="7" t="s">
        <v>83</v>
      </c>
      <c r="KPK11" s="8" t="s">
        <v>89</v>
      </c>
      <c r="KPL11" s="6">
        <v>42796</v>
      </c>
      <c r="KPM11" s="7" t="s">
        <v>87</v>
      </c>
      <c r="KPN11" s="7" t="s">
        <v>83</v>
      </c>
      <c r="KPO11" s="8" t="s">
        <v>89</v>
      </c>
      <c r="KPP11" s="6">
        <v>42796</v>
      </c>
      <c r="KPQ11" s="7" t="s">
        <v>87</v>
      </c>
      <c r="KPR11" s="7" t="s">
        <v>83</v>
      </c>
      <c r="KPS11" s="8" t="s">
        <v>89</v>
      </c>
      <c r="KPT11" s="6">
        <v>42796</v>
      </c>
      <c r="KPU11" s="7" t="s">
        <v>87</v>
      </c>
      <c r="KPV11" s="7" t="s">
        <v>83</v>
      </c>
      <c r="KPW11" s="8" t="s">
        <v>89</v>
      </c>
      <c r="KPX11" s="6">
        <v>42796</v>
      </c>
      <c r="KPY11" s="7" t="s">
        <v>87</v>
      </c>
      <c r="KPZ11" s="7" t="s">
        <v>83</v>
      </c>
      <c r="KQA11" s="8" t="s">
        <v>89</v>
      </c>
      <c r="KQB11" s="6">
        <v>42796</v>
      </c>
      <c r="KQC11" s="7" t="s">
        <v>87</v>
      </c>
      <c r="KQD11" s="7" t="s">
        <v>83</v>
      </c>
      <c r="KQE11" s="8" t="s">
        <v>89</v>
      </c>
      <c r="KQF11" s="6">
        <v>42796</v>
      </c>
      <c r="KQG11" s="7" t="s">
        <v>87</v>
      </c>
      <c r="KQH11" s="7" t="s">
        <v>83</v>
      </c>
      <c r="KQI11" s="8" t="s">
        <v>89</v>
      </c>
      <c r="KQJ11" s="6">
        <v>42796</v>
      </c>
      <c r="KQK11" s="7" t="s">
        <v>87</v>
      </c>
      <c r="KQL11" s="7" t="s">
        <v>83</v>
      </c>
      <c r="KQM11" s="8" t="s">
        <v>89</v>
      </c>
      <c r="KQN11" s="6">
        <v>42796</v>
      </c>
      <c r="KQO11" s="7" t="s">
        <v>87</v>
      </c>
      <c r="KQP11" s="7" t="s">
        <v>83</v>
      </c>
      <c r="KQQ11" s="8" t="s">
        <v>89</v>
      </c>
      <c r="KQR11" s="6">
        <v>42796</v>
      </c>
      <c r="KQS11" s="7" t="s">
        <v>87</v>
      </c>
      <c r="KQT11" s="7" t="s">
        <v>83</v>
      </c>
      <c r="KQU11" s="8" t="s">
        <v>89</v>
      </c>
      <c r="KQV11" s="6">
        <v>42796</v>
      </c>
      <c r="KQW11" s="7" t="s">
        <v>87</v>
      </c>
      <c r="KQX11" s="7" t="s">
        <v>83</v>
      </c>
      <c r="KQY11" s="8" t="s">
        <v>89</v>
      </c>
      <c r="KQZ11" s="6">
        <v>42796</v>
      </c>
      <c r="KRA11" s="7" t="s">
        <v>87</v>
      </c>
      <c r="KRB11" s="7" t="s">
        <v>83</v>
      </c>
      <c r="KRC11" s="8" t="s">
        <v>89</v>
      </c>
      <c r="KRD11" s="6">
        <v>42796</v>
      </c>
      <c r="KRE11" s="7" t="s">
        <v>87</v>
      </c>
      <c r="KRF11" s="7" t="s">
        <v>83</v>
      </c>
      <c r="KRG11" s="8" t="s">
        <v>89</v>
      </c>
      <c r="KRH11" s="6">
        <v>42796</v>
      </c>
      <c r="KRI11" s="7" t="s">
        <v>87</v>
      </c>
      <c r="KRJ11" s="7" t="s">
        <v>83</v>
      </c>
      <c r="KRK11" s="8" t="s">
        <v>89</v>
      </c>
      <c r="KRL11" s="6">
        <v>42796</v>
      </c>
      <c r="KRM11" s="7" t="s">
        <v>87</v>
      </c>
      <c r="KRN11" s="7" t="s">
        <v>83</v>
      </c>
      <c r="KRO11" s="8" t="s">
        <v>89</v>
      </c>
      <c r="KRP11" s="6">
        <v>42796</v>
      </c>
      <c r="KRQ11" s="7" t="s">
        <v>87</v>
      </c>
      <c r="KRR11" s="7" t="s">
        <v>83</v>
      </c>
      <c r="KRS11" s="8" t="s">
        <v>89</v>
      </c>
      <c r="KRT11" s="6">
        <v>42796</v>
      </c>
      <c r="KRU11" s="7" t="s">
        <v>87</v>
      </c>
      <c r="KRV11" s="7" t="s">
        <v>83</v>
      </c>
      <c r="KRW11" s="8" t="s">
        <v>89</v>
      </c>
      <c r="KRX11" s="6">
        <v>42796</v>
      </c>
      <c r="KRY11" s="7" t="s">
        <v>87</v>
      </c>
      <c r="KRZ11" s="7" t="s">
        <v>83</v>
      </c>
      <c r="KSA11" s="8" t="s">
        <v>89</v>
      </c>
      <c r="KSB11" s="6">
        <v>42796</v>
      </c>
      <c r="KSC11" s="7" t="s">
        <v>87</v>
      </c>
      <c r="KSD11" s="7" t="s">
        <v>83</v>
      </c>
      <c r="KSE11" s="8" t="s">
        <v>89</v>
      </c>
      <c r="KSF11" s="6">
        <v>42796</v>
      </c>
      <c r="KSG11" s="7" t="s">
        <v>87</v>
      </c>
      <c r="KSH11" s="7" t="s">
        <v>83</v>
      </c>
      <c r="KSI11" s="8" t="s">
        <v>89</v>
      </c>
      <c r="KSJ11" s="6">
        <v>42796</v>
      </c>
      <c r="KSK11" s="7" t="s">
        <v>87</v>
      </c>
      <c r="KSL11" s="7" t="s">
        <v>83</v>
      </c>
      <c r="KSM11" s="8" t="s">
        <v>89</v>
      </c>
      <c r="KSN11" s="6">
        <v>42796</v>
      </c>
      <c r="KSO11" s="7" t="s">
        <v>87</v>
      </c>
      <c r="KSP11" s="7" t="s">
        <v>83</v>
      </c>
      <c r="KSQ11" s="8" t="s">
        <v>89</v>
      </c>
      <c r="KSR11" s="6">
        <v>42796</v>
      </c>
      <c r="KSS11" s="7" t="s">
        <v>87</v>
      </c>
      <c r="KST11" s="7" t="s">
        <v>83</v>
      </c>
      <c r="KSU11" s="8" t="s">
        <v>89</v>
      </c>
      <c r="KSV11" s="6">
        <v>42796</v>
      </c>
      <c r="KSW11" s="7" t="s">
        <v>87</v>
      </c>
      <c r="KSX11" s="7" t="s">
        <v>83</v>
      </c>
      <c r="KSY11" s="8" t="s">
        <v>89</v>
      </c>
      <c r="KSZ11" s="6">
        <v>42796</v>
      </c>
      <c r="KTA11" s="7" t="s">
        <v>87</v>
      </c>
      <c r="KTB11" s="7" t="s">
        <v>83</v>
      </c>
      <c r="KTC11" s="8" t="s">
        <v>89</v>
      </c>
      <c r="KTD11" s="6">
        <v>42796</v>
      </c>
      <c r="KTE11" s="7" t="s">
        <v>87</v>
      </c>
      <c r="KTF11" s="7" t="s">
        <v>83</v>
      </c>
      <c r="KTG11" s="8" t="s">
        <v>89</v>
      </c>
      <c r="KTH11" s="6">
        <v>42796</v>
      </c>
      <c r="KTI11" s="7" t="s">
        <v>87</v>
      </c>
      <c r="KTJ11" s="7" t="s">
        <v>83</v>
      </c>
      <c r="KTK11" s="8" t="s">
        <v>89</v>
      </c>
      <c r="KTL11" s="6">
        <v>42796</v>
      </c>
      <c r="KTM11" s="7" t="s">
        <v>87</v>
      </c>
      <c r="KTN11" s="7" t="s">
        <v>83</v>
      </c>
      <c r="KTO11" s="8" t="s">
        <v>89</v>
      </c>
      <c r="KTP11" s="6">
        <v>42796</v>
      </c>
      <c r="KTQ11" s="7" t="s">
        <v>87</v>
      </c>
      <c r="KTR11" s="7" t="s">
        <v>83</v>
      </c>
      <c r="KTS11" s="8" t="s">
        <v>89</v>
      </c>
      <c r="KTT11" s="6">
        <v>42796</v>
      </c>
      <c r="KTU11" s="7" t="s">
        <v>87</v>
      </c>
      <c r="KTV11" s="7" t="s">
        <v>83</v>
      </c>
      <c r="KTW11" s="8" t="s">
        <v>89</v>
      </c>
      <c r="KTX11" s="6">
        <v>42796</v>
      </c>
      <c r="KTY11" s="7" t="s">
        <v>87</v>
      </c>
      <c r="KTZ11" s="7" t="s">
        <v>83</v>
      </c>
      <c r="KUA11" s="8" t="s">
        <v>89</v>
      </c>
      <c r="KUB11" s="6">
        <v>42796</v>
      </c>
      <c r="KUC11" s="7" t="s">
        <v>87</v>
      </c>
      <c r="KUD11" s="7" t="s">
        <v>83</v>
      </c>
      <c r="KUE11" s="8" t="s">
        <v>89</v>
      </c>
      <c r="KUF11" s="6">
        <v>42796</v>
      </c>
      <c r="KUG11" s="7" t="s">
        <v>87</v>
      </c>
      <c r="KUH11" s="7" t="s">
        <v>83</v>
      </c>
      <c r="KUI11" s="8" t="s">
        <v>89</v>
      </c>
      <c r="KUJ11" s="6">
        <v>42796</v>
      </c>
      <c r="KUK11" s="7" t="s">
        <v>87</v>
      </c>
      <c r="KUL11" s="7" t="s">
        <v>83</v>
      </c>
      <c r="KUM11" s="8" t="s">
        <v>89</v>
      </c>
      <c r="KUN11" s="6">
        <v>42796</v>
      </c>
      <c r="KUO11" s="7" t="s">
        <v>87</v>
      </c>
      <c r="KUP11" s="7" t="s">
        <v>83</v>
      </c>
      <c r="KUQ11" s="8" t="s">
        <v>89</v>
      </c>
      <c r="KUR11" s="6">
        <v>42796</v>
      </c>
      <c r="KUS11" s="7" t="s">
        <v>87</v>
      </c>
      <c r="KUT11" s="7" t="s">
        <v>83</v>
      </c>
      <c r="KUU11" s="8" t="s">
        <v>89</v>
      </c>
      <c r="KUV11" s="6">
        <v>42796</v>
      </c>
      <c r="KUW11" s="7" t="s">
        <v>87</v>
      </c>
      <c r="KUX11" s="7" t="s">
        <v>83</v>
      </c>
      <c r="KUY11" s="8" t="s">
        <v>89</v>
      </c>
      <c r="KUZ11" s="6">
        <v>42796</v>
      </c>
      <c r="KVA11" s="7" t="s">
        <v>87</v>
      </c>
      <c r="KVB11" s="7" t="s">
        <v>83</v>
      </c>
      <c r="KVC11" s="8" t="s">
        <v>89</v>
      </c>
      <c r="KVD11" s="6">
        <v>42796</v>
      </c>
      <c r="KVE11" s="7" t="s">
        <v>87</v>
      </c>
      <c r="KVF11" s="7" t="s">
        <v>83</v>
      </c>
      <c r="KVG11" s="8" t="s">
        <v>89</v>
      </c>
      <c r="KVH11" s="6">
        <v>42796</v>
      </c>
      <c r="KVI11" s="7" t="s">
        <v>87</v>
      </c>
      <c r="KVJ11" s="7" t="s">
        <v>83</v>
      </c>
      <c r="KVK11" s="8" t="s">
        <v>89</v>
      </c>
      <c r="KVL11" s="6">
        <v>42796</v>
      </c>
      <c r="KVM11" s="7" t="s">
        <v>87</v>
      </c>
      <c r="KVN11" s="7" t="s">
        <v>83</v>
      </c>
      <c r="KVO11" s="8" t="s">
        <v>89</v>
      </c>
      <c r="KVP11" s="6">
        <v>42796</v>
      </c>
      <c r="KVQ11" s="7" t="s">
        <v>87</v>
      </c>
      <c r="KVR11" s="7" t="s">
        <v>83</v>
      </c>
      <c r="KVS11" s="8" t="s">
        <v>89</v>
      </c>
      <c r="KVT11" s="6">
        <v>42796</v>
      </c>
      <c r="KVU11" s="7" t="s">
        <v>87</v>
      </c>
      <c r="KVV11" s="7" t="s">
        <v>83</v>
      </c>
      <c r="KVW11" s="8" t="s">
        <v>89</v>
      </c>
      <c r="KVX11" s="6">
        <v>42796</v>
      </c>
      <c r="KVY11" s="7" t="s">
        <v>87</v>
      </c>
      <c r="KVZ11" s="7" t="s">
        <v>83</v>
      </c>
      <c r="KWA11" s="8" t="s">
        <v>89</v>
      </c>
      <c r="KWB11" s="6">
        <v>42796</v>
      </c>
      <c r="KWC11" s="7" t="s">
        <v>87</v>
      </c>
      <c r="KWD11" s="7" t="s">
        <v>83</v>
      </c>
      <c r="KWE11" s="8" t="s">
        <v>89</v>
      </c>
      <c r="KWF11" s="6">
        <v>42796</v>
      </c>
      <c r="KWG11" s="7" t="s">
        <v>87</v>
      </c>
      <c r="KWH11" s="7" t="s">
        <v>83</v>
      </c>
      <c r="KWI11" s="8" t="s">
        <v>89</v>
      </c>
      <c r="KWJ11" s="6">
        <v>42796</v>
      </c>
      <c r="KWK11" s="7" t="s">
        <v>87</v>
      </c>
      <c r="KWL11" s="7" t="s">
        <v>83</v>
      </c>
      <c r="KWM11" s="8" t="s">
        <v>89</v>
      </c>
      <c r="KWN11" s="6">
        <v>42796</v>
      </c>
      <c r="KWO11" s="7" t="s">
        <v>87</v>
      </c>
      <c r="KWP11" s="7" t="s">
        <v>83</v>
      </c>
      <c r="KWQ11" s="8" t="s">
        <v>89</v>
      </c>
      <c r="KWR11" s="6">
        <v>42796</v>
      </c>
      <c r="KWS11" s="7" t="s">
        <v>87</v>
      </c>
      <c r="KWT11" s="7" t="s">
        <v>83</v>
      </c>
      <c r="KWU11" s="8" t="s">
        <v>89</v>
      </c>
      <c r="KWV11" s="6">
        <v>42796</v>
      </c>
      <c r="KWW11" s="7" t="s">
        <v>87</v>
      </c>
      <c r="KWX11" s="7" t="s">
        <v>83</v>
      </c>
      <c r="KWY11" s="8" t="s">
        <v>89</v>
      </c>
      <c r="KWZ11" s="6">
        <v>42796</v>
      </c>
      <c r="KXA11" s="7" t="s">
        <v>87</v>
      </c>
      <c r="KXB11" s="7" t="s">
        <v>83</v>
      </c>
      <c r="KXC11" s="8" t="s">
        <v>89</v>
      </c>
      <c r="KXD11" s="6">
        <v>42796</v>
      </c>
      <c r="KXE11" s="7" t="s">
        <v>87</v>
      </c>
      <c r="KXF11" s="7" t="s">
        <v>83</v>
      </c>
      <c r="KXG11" s="8" t="s">
        <v>89</v>
      </c>
      <c r="KXH11" s="6">
        <v>42796</v>
      </c>
      <c r="KXI11" s="7" t="s">
        <v>87</v>
      </c>
      <c r="KXJ11" s="7" t="s">
        <v>83</v>
      </c>
      <c r="KXK11" s="8" t="s">
        <v>89</v>
      </c>
      <c r="KXL11" s="6">
        <v>42796</v>
      </c>
      <c r="KXM11" s="7" t="s">
        <v>87</v>
      </c>
      <c r="KXN11" s="7" t="s">
        <v>83</v>
      </c>
      <c r="KXO11" s="8" t="s">
        <v>89</v>
      </c>
      <c r="KXP11" s="6">
        <v>42796</v>
      </c>
      <c r="KXQ11" s="7" t="s">
        <v>87</v>
      </c>
      <c r="KXR11" s="7" t="s">
        <v>83</v>
      </c>
      <c r="KXS11" s="8" t="s">
        <v>89</v>
      </c>
      <c r="KXT11" s="6">
        <v>42796</v>
      </c>
      <c r="KXU11" s="7" t="s">
        <v>87</v>
      </c>
      <c r="KXV11" s="7" t="s">
        <v>83</v>
      </c>
      <c r="KXW11" s="8" t="s">
        <v>89</v>
      </c>
      <c r="KXX11" s="6">
        <v>42796</v>
      </c>
      <c r="KXY11" s="7" t="s">
        <v>87</v>
      </c>
      <c r="KXZ11" s="7" t="s">
        <v>83</v>
      </c>
      <c r="KYA11" s="8" t="s">
        <v>89</v>
      </c>
      <c r="KYB11" s="6">
        <v>42796</v>
      </c>
      <c r="KYC11" s="7" t="s">
        <v>87</v>
      </c>
      <c r="KYD11" s="7" t="s">
        <v>83</v>
      </c>
      <c r="KYE11" s="8" t="s">
        <v>89</v>
      </c>
      <c r="KYF11" s="6">
        <v>42796</v>
      </c>
      <c r="KYG11" s="7" t="s">
        <v>87</v>
      </c>
      <c r="KYH11" s="7" t="s">
        <v>83</v>
      </c>
      <c r="KYI11" s="8" t="s">
        <v>89</v>
      </c>
      <c r="KYJ11" s="6">
        <v>42796</v>
      </c>
      <c r="KYK11" s="7" t="s">
        <v>87</v>
      </c>
      <c r="KYL11" s="7" t="s">
        <v>83</v>
      </c>
      <c r="KYM11" s="8" t="s">
        <v>89</v>
      </c>
      <c r="KYN11" s="6">
        <v>42796</v>
      </c>
      <c r="KYO11" s="7" t="s">
        <v>87</v>
      </c>
      <c r="KYP11" s="7" t="s">
        <v>83</v>
      </c>
      <c r="KYQ11" s="8" t="s">
        <v>89</v>
      </c>
      <c r="KYR11" s="6">
        <v>42796</v>
      </c>
      <c r="KYS11" s="7" t="s">
        <v>87</v>
      </c>
      <c r="KYT11" s="7" t="s">
        <v>83</v>
      </c>
      <c r="KYU11" s="8" t="s">
        <v>89</v>
      </c>
      <c r="KYV11" s="6">
        <v>42796</v>
      </c>
      <c r="KYW11" s="7" t="s">
        <v>87</v>
      </c>
      <c r="KYX11" s="7" t="s">
        <v>83</v>
      </c>
      <c r="KYY11" s="8" t="s">
        <v>89</v>
      </c>
      <c r="KYZ11" s="6">
        <v>42796</v>
      </c>
      <c r="KZA11" s="7" t="s">
        <v>87</v>
      </c>
      <c r="KZB11" s="7" t="s">
        <v>83</v>
      </c>
      <c r="KZC11" s="8" t="s">
        <v>89</v>
      </c>
      <c r="KZD11" s="6">
        <v>42796</v>
      </c>
      <c r="KZE11" s="7" t="s">
        <v>87</v>
      </c>
      <c r="KZF11" s="7" t="s">
        <v>83</v>
      </c>
      <c r="KZG11" s="8" t="s">
        <v>89</v>
      </c>
      <c r="KZH11" s="6">
        <v>42796</v>
      </c>
      <c r="KZI11" s="7" t="s">
        <v>87</v>
      </c>
      <c r="KZJ11" s="7" t="s">
        <v>83</v>
      </c>
      <c r="KZK11" s="8" t="s">
        <v>89</v>
      </c>
      <c r="KZL11" s="6">
        <v>42796</v>
      </c>
      <c r="KZM11" s="7" t="s">
        <v>87</v>
      </c>
      <c r="KZN11" s="7" t="s">
        <v>83</v>
      </c>
      <c r="KZO11" s="8" t="s">
        <v>89</v>
      </c>
      <c r="KZP11" s="6">
        <v>42796</v>
      </c>
      <c r="KZQ11" s="7" t="s">
        <v>87</v>
      </c>
      <c r="KZR11" s="7" t="s">
        <v>83</v>
      </c>
      <c r="KZS11" s="8" t="s">
        <v>89</v>
      </c>
      <c r="KZT11" s="6">
        <v>42796</v>
      </c>
      <c r="KZU11" s="7" t="s">
        <v>87</v>
      </c>
      <c r="KZV11" s="7" t="s">
        <v>83</v>
      </c>
      <c r="KZW11" s="8" t="s">
        <v>89</v>
      </c>
      <c r="KZX11" s="6">
        <v>42796</v>
      </c>
      <c r="KZY11" s="7" t="s">
        <v>87</v>
      </c>
      <c r="KZZ11" s="7" t="s">
        <v>83</v>
      </c>
      <c r="LAA11" s="8" t="s">
        <v>89</v>
      </c>
      <c r="LAB11" s="6">
        <v>42796</v>
      </c>
      <c r="LAC11" s="7" t="s">
        <v>87</v>
      </c>
      <c r="LAD11" s="7" t="s">
        <v>83</v>
      </c>
      <c r="LAE11" s="8" t="s">
        <v>89</v>
      </c>
      <c r="LAF11" s="6">
        <v>42796</v>
      </c>
      <c r="LAG11" s="7" t="s">
        <v>87</v>
      </c>
      <c r="LAH11" s="7" t="s">
        <v>83</v>
      </c>
      <c r="LAI11" s="8" t="s">
        <v>89</v>
      </c>
      <c r="LAJ11" s="6">
        <v>42796</v>
      </c>
      <c r="LAK11" s="7" t="s">
        <v>87</v>
      </c>
      <c r="LAL11" s="7" t="s">
        <v>83</v>
      </c>
      <c r="LAM11" s="8" t="s">
        <v>89</v>
      </c>
      <c r="LAN11" s="6">
        <v>42796</v>
      </c>
      <c r="LAO11" s="7" t="s">
        <v>87</v>
      </c>
      <c r="LAP11" s="7" t="s">
        <v>83</v>
      </c>
      <c r="LAQ11" s="8" t="s">
        <v>89</v>
      </c>
      <c r="LAR11" s="6">
        <v>42796</v>
      </c>
      <c r="LAS11" s="7" t="s">
        <v>87</v>
      </c>
      <c r="LAT11" s="7" t="s">
        <v>83</v>
      </c>
      <c r="LAU11" s="8" t="s">
        <v>89</v>
      </c>
      <c r="LAV11" s="6">
        <v>42796</v>
      </c>
      <c r="LAW11" s="7" t="s">
        <v>87</v>
      </c>
      <c r="LAX11" s="7" t="s">
        <v>83</v>
      </c>
      <c r="LAY11" s="8" t="s">
        <v>89</v>
      </c>
      <c r="LAZ11" s="6">
        <v>42796</v>
      </c>
      <c r="LBA11" s="7" t="s">
        <v>87</v>
      </c>
      <c r="LBB11" s="7" t="s">
        <v>83</v>
      </c>
      <c r="LBC11" s="8" t="s">
        <v>89</v>
      </c>
      <c r="LBD11" s="6">
        <v>42796</v>
      </c>
      <c r="LBE11" s="7" t="s">
        <v>87</v>
      </c>
      <c r="LBF11" s="7" t="s">
        <v>83</v>
      </c>
      <c r="LBG11" s="8" t="s">
        <v>89</v>
      </c>
      <c r="LBH11" s="6">
        <v>42796</v>
      </c>
      <c r="LBI11" s="7" t="s">
        <v>87</v>
      </c>
      <c r="LBJ11" s="7" t="s">
        <v>83</v>
      </c>
      <c r="LBK11" s="8" t="s">
        <v>89</v>
      </c>
      <c r="LBL11" s="6">
        <v>42796</v>
      </c>
      <c r="LBM11" s="7" t="s">
        <v>87</v>
      </c>
      <c r="LBN11" s="7" t="s">
        <v>83</v>
      </c>
      <c r="LBO11" s="8" t="s">
        <v>89</v>
      </c>
      <c r="LBP11" s="6">
        <v>42796</v>
      </c>
      <c r="LBQ11" s="7" t="s">
        <v>87</v>
      </c>
      <c r="LBR11" s="7" t="s">
        <v>83</v>
      </c>
      <c r="LBS11" s="8" t="s">
        <v>89</v>
      </c>
      <c r="LBT11" s="6">
        <v>42796</v>
      </c>
      <c r="LBU11" s="7" t="s">
        <v>87</v>
      </c>
      <c r="LBV11" s="7" t="s">
        <v>83</v>
      </c>
      <c r="LBW11" s="8" t="s">
        <v>89</v>
      </c>
      <c r="LBX11" s="6">
        <v>42796</v>
      </c>
      <c r="LBY11" s="7" t="s">
        <v>87</v>
      </c>
      <c r="LBZ11" s="7" t="s">
        <v>83</v>
      </c>
      <c r="LCA11" s="8" t="s">
        <v>89</v>
      </c>
      <c r="LCB11" s="6">
        <v>42796</v>
      </c>
      <c r="LCC11" s="7" t="s">
        <v>87</v>
      </c>
      <c r="LCD11" s="7" t="s">
        <v>83</v>
      </c>
      <c r="LCE11" s="8" t="s">
        <v>89</v>
      </c>
      <c r="LCF11" s="6">
        <v>42796</v>
      </c>
      <c r="LCG11" s="7" t="s">
        <v>87</v>
      </c>
      <c r="LCH11" s="7" t="s">
        <v>83</v>
      </c>
      <c r="LCI11" s="8" t="s">
        <v>89</v>
      </c>
      <c r="LCJ11" s="6">
        <v>42796</v>
      </c>
      <c r="LCK11" s="7" t="s">
        <v>87</v>
      </c>
      <c r="LCL11" s="7" t="s">
        <v>83</v>
      </c>
      <c r="LCM11" s="8" t="s">
        <v>89</v>
      </c>
      <c r="LCN11" s="6">
        <v>42796</v>
      </c>
      <c r="LCO11" s="7" t="s">
        <v>87</v>
      </c>
      <c r="LCP11" s="7" t="s">
        <v>83</v>
      </c>
      <c r="LCQ11" s="8" t="s">
        <v>89</v>
      </c>
      <c r="LCR11" s="6">
        <v>42796</v>
      </c>
      <c r="LCS11" s="7" t="s">
        <v>87</v>
      </c>
      <c r="LCT11" s="7" t="s">
        <v>83</v>
      </c>
      <c r="LCU11" s="8" t="s">
        <v>89</v>
      </c>
      <c r="LCV11" s="6">
        <v>42796</v>
      </c>
      <c r="LCW11" s="7" t="s">
        <v>87</v>
      </c>
      <c r="LCX11" s="7" t="s">
        <v>83</v>
      </c>
      <c r="LCY11" s="8" t="s">
        <v>89</v>
      </c>
      <c r="LCZ11" s="6">
        <v>42796</v>
      </c>
      <c r="LDA11" s="7" t="s">
        <v>87</v>
      </c>
      <c r="LDB11" s="7" t="s">
        <v>83</v>
      </c>
      <c r="LDC11" s="8" t="s">
        <v>89</v>
      </c>
      <c r="LDD11" s="6">
        <v>42796</v>
      </c>
      <c r="LDE11" s="7" t="s">
        <v>87</v>
      </c>
      <c r="LDF11" s="7" t="s">
        <v>83</v>
      </c>
      <c r="LDG11" s="8" t="s">
        <v>89</v>
      </c>
      <c r="LDH11" s="6">
        <v>42796</v>
      </c>
      <c r="LDI11" s="7" t="s">
        <v>87</v>
      </c>
      <c r="LDJ11" s="7" t="s">
        <v>83</v>
      </c>
      <c r="LDK11" s="8" t="s">
        <v>89</v>
      </c>
      <c r="LDL11" s="6">
        <v>42796</v>
      </c>
      <c r="LDM11" s="7" t="s">
        <v>87</v>
      </c>
      <c r="LDN11" s="7" t="s">
        <v>83</v>
      </c>
      <c r="LDO11" s="8" t="s">
        <v>89</v>
      </c>
      <c r="LDP11" s="6">
        <v>42796</v>
      </c>
      <c r="LDQ11" s="7" t="s">
        <v>87</v>
      </c>
      <c r="LDR11" s="7" t="s">
        <v>83</v>
      </c>
      <c r="LDS11" s="8" t="s">
        <v>89</v>
      </c>
      <c r="LDT11" s="6">
        <v>42796</v>
      </c>
      <c r="LDU11" s="7" t="s">
        <v>87</v>
      </c>
      <c r="LDV11" s="7" t="s">
        <v>83</v>
      </c>
      <c r="LDW11" s="8" t="s">
        <v>89</v>
      </c>
      <c r="LDX11" s="6">
        <v>42796</v>
      </c>
      <c r="LDY11" s="7" t="s">
        <v>87</v>
      </c>
      <c r="LDZ11" s="7" t="s">
        <v>83</v>
      </c>
      <c r="LEA11" s="8" t="s">
        <v>89</v>
      </c>
      <c r="LEB11" s="6">
        <v>42796</v>
      </c>
      <c r="LEC11" s="7" t="s">
        <v>87</v>
      </c>
      <c r="LED11" s="7" t="s">
        <v>83</v>
      </c>
      <c r="LEE11" s="8" t="s">
        <v>89</v>
      </c>
      <c r="LEF11" s="6">
        <v>42796</v>
      </c>
      <c r="LEG11" s="7" t="s">
        <v>87</v>
      </c>
      <c r="LEH11" s="7" t="s">
        <v>83</v>
      </c>
      <c r="LEI11" s="8" t="s">
        <v>89</v>
      </c>
      <c r="LEJ11" s="6">
        <v>42796</v>
      </c>
      <c r="LEK11" s="7" t="s">
        <v>87</v>
      </c>
      <c r="LEL11" s="7" t="s">
        <v>83</v>
      </c>
      <c r="LEM11" s="8" t="s">
        <v>89</v>
      </c>
      <c r="LEN11" s="6">
        <v>42796</v>
      </c>
      <c r="LEO11" s="7" t="s">
        <v>87</v>
      </c>
      <c r="LEP11" s="7" t="s">
        <v>83</v>
      </c>
      <c r="LEQ11" s="8" t="s">
        <v>89</v>
      </c>
      <c r="LER11" s="6">
        <v>42796</v>
      </c>
      <c r="LES11" s="7" t="s">
        <v>87</v>
      </c>
      <c r="LET11" s="7" t="s">
        <v>83</v>
      </c>
      <c r="LEU11" s="8" t="s">
        <v>89</v>
      </c>
      <c r="LEV11" s="6">
        <v>42796</v>
      </c>
      <c r="LEW11" s="7" t="s">
        <v>87</v>
      </c>
      <c r="LEX11" s="7" t="s">
        <v>83</v>
      </c>
      <c r="LEY11" s="8" t="s">
        <v>89</v>
      </c>
      <c r="LEZ11" s="6">
        <v>42796</v>
      </c>
      <c r="LFA11" s="7" t="s">
        <v>87</v>
      </c>
      <c r="LFB11" s="7" t="s">
        <v>83</v>
      </c>
      <c r="LFC11" s="8" t="s">
        <v>89</v>
      </c>
      <c r="LFD11" s="6">
        <v>42796</v>
      </c>
      <c r="LFE11" s="7" t="s">
        <v>87</v>
      </c>
      <c r="LFF11" s="7" t="s">
        <v>83</v>
      </c>
      <c r="LFG11" s="8" t="s">
        <v>89</v>
      </c>
      <c r="LFH11" s="6">
        <v>42796</v>
      </c>
      <c r="LFI11" s="7" t="s">
        <v>87</v>
      </c>
      <c r="LFJ11" s="7" t="s">
        <v>83</v>
      </c>
      <c r="LFK11" s="8" t="s">
        <v>89</v>
      </c>
      <c r="LFL11" s="6">
        <v>42796</v>
      </c>
      <c r="LFM11" s="7" t="s">
        <v>87</v>
      </c>
      <c r="LFN11" s="7" t="s">
        <v>83</v>
      </c>
      <c r="LFO11" s="8" t="s">
        <v>89</v>
      </c>
      <c r="LFP11" s="6">
        <v>42796</v>
      </c>
      <c r="LFQ11" s="7" t="s">
        <v>87</v>
      </c>
      <c r="LFR11" s="7" t="s">
        <v>83</v>
      </c>
      <c r="LFS11" s="8" t="s">
        <v>89</v>
      </c>
      <c r="LFT11" s="6">
        <v>42796</v>
      </c>
      <c r="LFU11" s="7" t="s">
        <v>87</v>
      </c>
      <c r="LFV11" s="7" t="s">
        <v>83</v>
      </c>
      <c r="LFW11" s="8" t="s">
        <v>89</v>
      </c>
      <c r="LFX11" s="6">
        <v>42796</v>
      </c>
      <c r="LFY11" s="7" t="s">
        <v>87</v>
      </c>
      <c r="LFZ11" s="7" t="s">
        <v>83</v>
      </c>
      <c r="LGA11" s="8" t="s">
        <v>89</v>
      </c>
      <c r="LGB11" s="6">
        <v>42796</v>
      </c>
      <c r="LGC11" s="7" t="s">
        <v>87</v>
      </c>
      <c r="LGD11" s="7" t="s">
        <v>83</v>
      </c>
      <c r="LGE11" s="8" t="s">
        <v>89</v>
      </c>
      <c r="LGF11" s="6">
        <v>42796</v>
      </c>
      <c r="LGG11" s="7" t="s">
        <v>87</v>
      </c>
      <c r="LGH11" s="7" t="s">
        <v>83</v>
      </c>
      <c r="LGI11" s="8" t="s">
        <v>89</v>
      </c>
      <c r="LGJ11" s="6">
        <v>42796</v>
      </c>
      <c r="LGK11" s="7" t="s">
        <v>87</v>
      </c>
      <c r="LGL11" s="7" t="s">
        <v>83</v>
      </c>
      <c r="LGM11" s="8" t="s">
        <v>89</v>
      </c>
      <c r="LGN11" s="6">
        <v>42796</v>
      </c>
      <c r="LGO11" s="7" t="s">
        <v>87</v>
      </c>
      <c r="LGP11" s="7" t="s">
        <v>83</v>
      </c>
      <c r="LGQ11" s="8" t="s">
        <v>89</v>
      </c>
      <c r="LGR11" s="6">
        <v>42796</v>
      </c>
      <c r="LGS11" s="7" t="s">
        <v>87</v>
      </c>
      <c r="LGT11" s="7" t="s">
        <v>83</v>
      </c>
      <c r="LGU11" s="8" t="s">
        <v>89</v>
      </c>
      <c r="LGV11" s="6">
        <v>42796</v>
      </c>
      <c r="LGW11" s="7" t="s">
        <v>87</v>
      </c>
      <c r="LGX11" s="7" t="s">
        <v>83</v>
      </c>
      <c r="LGY11" s="8" t="s">
        <v>89</v>
      </c>
      <c r="LGZ11" s="6">
        <v>42796</v>
      </c>
      <c r="LHA11" s="7" t="s">
        <v>87</v>
      </c>
      <c r="LHB11" s="7" t="s">
        <v>83</v>
      </c>
      <c r="LHC11" s="8" t="s">
        <v>89</v>
      </c>
      <c r="LHD11" s="6">
        <v>42796</v>
      </c>
      <c r="LHE11" s="7" t="s">
        <v>87</v>
      </c>
      <c r="LHF11" s="7" t="s">
        <v>83</v>
      </c>
      <c r="LHG11" s="8" t="s">
        <v>89</v>
      </c>
      <c r="LHH11" s="6">
        <v>42796</v>
      </c>
      <c r="LHI11" s="7" t="s">
        <v>87</v>
      </c>
      <c r="LHJ11" s="7" t="s">
        <v>83</v>
      </c>
      <c r="LHK11" s="8" t="s">
        <v>89</v>
      </c>
      <c r="LHL11" s="6">
        <v>42796</v>
      </c>
      <c r="LHM11" s="7" t="s">
        <v>87</v>
      </c>
      <c r="LHN11" s="7" t="s">
        <v>83</v>
      </c>
      <c r="LHO11" s="8" t="s">
        <v>89</v>
      </c>
      <c r="LHP11" s="6">
        <v>42796</v>
      </c>
      <c r="LHQ11" s="7" t="s">
        <v>87</v>
      </c>
      <c r="LHR11" s="7" t="s">
        <v>83</v>
      </c>
      <c r="LHS11" s="8" t="s">
        <v>89</v>
      </c>
      <c r="LHT11" s="6">
        <v>42796</v>
      </c>
      <c r="LHU11" s="7" t="s">
        <v>87</v>
      </c>
      <c r="LHV11" s="7" t="s">
        <v>83</v>
      </c>
      <c r="LHW11" s="8" t="s">
        <v>89</v>
      </c>
      <c r="LHX11" s="6">
        <v>42796</v>
      </c>
      <c r="LHY11" s="7" t="s">
        <v>87</v>
      </c>
      <c r="LHZ11" s="7" t="s">
        <v>83</v>
      </c>
      <c r="LIA11" s="8" t="s">
        <v>89</v>
      </c>
      <c r="LIB11" s="6">
        <v>42796</v>
      </c>
      <c r="LIC11" s="7" t="s">
        <v>87</v>
      </c>
      <c r="LID11" s="7" t="s">
        <v>83</v>
      </c>
      <c r="LIE11" s="8" t="s">
        <v>89</v>
      </c>
      <c r="LIF11" s="6">
        <v>42796</v>
      </c>
      <c r="LIG11" s="7" t="s">
        <v>87</v>
      </c>
      <c r="LIH11" s="7" t="s">
        <v>83</v>
      </c>
      <c r="LII11" s="8" t="s">
        <v>89</v>
      </c>
      <c r="LIJ11" s="6">
        <v>42796</v>
      </c>
      <c r="LIK11" s="7" t="s">
        <v>87</v>
      </c>
      <c r="LIL11" s="7" t="s">
        <v>83</v>
      </c>
      <c r="LIM11" s="8" t="s">
        <v>89</v>
      </c>
      <c r="LIN11" s="6">
        <v>42796</v>
      </c>
      <c r="LIO11" s="7" t="s">
        <v>87</v>
      </c>
      <c r="LIP11" s="7" t="s">
        <v>83</v>
      </c>
      <c r="LIQ11" s="8" t="s">
        <v>89</v>
      </c>
      <c r="LIR11" s="6">
        <v>42796</v>
      </c>
      <c r="LIS11" s="7" t="s">
        <v>87</v>
      </c>
      <c r="LIT11" s="7" t="s">
        <v>83</v>
      </c>
      <c r="LIU11" s="8" t="s">
        <v>89</v>
      </c>
      <c r="LIV11" s="6">
        <v>42796</v>
      </c>
      <c r="LIW11" s="7" t="s">
        <v>87</v>
      </c>
      <c r="LIX11" s="7" t="s">
        <v>83</v>
      </c>
      <c r="LIY11" s="8" t="s">
        <v>89</v>
      </c>
      <c r="LIZ11" s="6">
        <v>42796</v>
      </c>
      <c r="LJA11" s="7" t="s">
        <v>87</v>
      </c>
      <c r="LJB11" s="7" t="s">
        <v>83</v>
      </c>
      <c r="LJC11" s="8" t="s">
        <v>89</v>
      </c>
      <c r="LJD11" s="6">
        <v>42796</v>
      </c>
      <c r="LJE11" s="7" t="s">
        <v>87</v>
      </c>
      <c r="LJF11" s="7" t="s">
        <v>83</v>
      </c>
      <c r="LJG11" s="8" t="s">
        <v>89</v>
      </c>
      <c r="LJH11" s="6">
        <v>42796</v>
      </c>
      <c r="LJI11" s="7" t="s">
        <v>87</v>
      </c>
      <c r="LJJ11" s="7" t="s">
        <v>83</v>
      </c>
      <c r="LJK11" s="8" t="s">
        <v>89</v>
      </c>
      <c r="LJL11" s="6">
        <v>42796</v>
      </c>
      <c r="LJM11" s="7" t="s">
        <v>87</v>
      </c>
      <c r="LJN11" s="7" t="s">
        <v>83</v>
      </c>
      <c r="LJO11" s="8" t="s">
        <v>89</v>
      </c>
      <c r="LJP11" s="6">
        <v>42796</v>
      </c>
      <c r="LJQ11" s="7" t="s">
        <v>87</v>
      </c>
      <c r="LJR11" s="7" t="s">
        <v>83</v>
      </c>
      <c r="LJS11" s="8" t="s">
        <v>89</v>
      </c>
      <c r="LJT11" s="6">
        <v>42796</v>
      </c>
      <c r="LJU11" s="7" t="s">
        <v>87</v>
      </c>
      <c r="LJV11" s="7" t="s">
        <v>83</v>
      </c>
      <c r="LJW11" s="8" t="s">
        <v>89</v>
      </c>
      <c r="LJX11" s="6">
        <v>42796</v>
      </c>
      <c r="LJY11" s="7" t="s">
        <v>87</v>
      </c>
      <c r="LJZ11" s="7" t="s">
        <v>83</v>
      </c>
      <c r="LKA11" s="8" t="s">
        <v>89</v>
      </c>
      <c r="LKB11" s="6">
        <v>42796</v>
      </c>
      <c r="LKC11" s="7" t="s">
        <v>87</v>
      </c>
      <c r="LKD11" s="7" t="s">
        <v>83</v>
      </c>
      <c r="LKE11" s="8" t="s">
        <v>89</v>
      </c>
      <c r="LKF11" s="6">
        <v>42796</v>
      </c>
      <c r="LKG11" s="7" t="s">
        <v>87</v>
      </c>
      <c r="LKH11" s="7" t="s">
        <v>83</v>
      </c>
      <c r="LKI11" s="8" t="s">
        <v>89</v>
      </c>
      <c r="LKJ11" s="6">
        <v>42796</v>
      </c>
      <c r="LKK11" s="7" t="s">
        <v>87</v>
      </c>
      <c r="LKL11" s="7" t="s">
        <v>83</v>
      </c>
      <c r="LKM11" s="8" t="s">
        <v>89</v>
      </c>
      <c r="LKN11" s="6">
        <v>42796</v>
      </c>
      <c r="LKO11" s="7" t="s">
        <v>87</v>
      </c>
      <c r="LKP11" s="7" t="s">
        <v>83</v>
      </c>
      <c r="LKQ11" s="8" t="s">
        <v>89</v>
      </c>
      <c r="LKR11" s="6">
        <v>42796</v>
      </c>
      <c r="LKS11" s="7" t="s">
        <v>87</v>
      </c>
      <c r="LKT11" s="7" t="s">
        <v>83</v>
      </c>
      <c r="LKU11" s="8" t="s">
        <v>89</v>
      </c>
      <c r="LKV11" s="6">
        <v>42796</v>
      </c>
      <c r="LKW11" s="7" t="s">
        <v>87</v>
      </c>
      <c r="LKX11" s="7" t="s">
        <v>83</v>
      </c>
      <c r="LKY11" s="8" t="s">
        <v>89</v>
      </c>
      <c r="LKZ11" s="6">
        <v>42796</v>
      </c>
      <c r="LLA11" s="7" t="s">
        <v>87</v>
      </c>
      <c r="LLB11" s="7" t="s">
        <v>83</v>
      </c>
      <c r="LLC11" s="8" t="s">
        <v>89</v>
      </c>
      <c r="LLD11" s="6">
        <v>42796</v>
      </c>
      <c r="LLE11" s="7" t="s">
        <v>87</v>
      </c>
      <c r="LLF11" s="7" t="s">
        <v>83</v>
      </c>
      <c r="LLG11" s="8" t="s">
        <v>89</v>
      </c>
      <c r="LLH11" s="6">
        <v>42796</v>
      </c>
      <c r="LLI11" s="7" t="s">
        <v>87</v>
      </c>
      <c r="LLJ11" s="7" t="s">
        <v>83</v>
      </c>
      <c r="LLK11" s="8" t="s">
        <v>89</v>
      </c>
      <c r="LLL11" s="6">
        <v>42796</v>
      </c>
      <c r="LLM11" s="7" t="s">
        <v>87</v>
      </c>
      <c r="LLN11" s="7" t="s">
        <v>83</v>
      </c>
      <c r="LLO11" s="8" t="s">
        <v>89</v>
      </c>
      <c r="LLP11" s="6">
        <v>42796</v>
      </c>
      <c r="LLQ11" s="7" t="s">
        <v>87</v>
      </c>
      <c r="LLR11" s="7" t="s">
        <v>83</v>
      </c>
      <c r="LLS11" s="8" t="s">
        <v>89</v>
      </c>
      <c r="LLT11" s="6">
        <v>42796</v>
      </c>
      <c r="LLU11" s="7" t="s">
        <v>87</v>
      </c>
      <c r="LLV11" s="7" t="s">
        <v>83</v>
      </c>
      <c r="LLW11" s="8" t="s">
        <v>89</v>
      </c>
      <c r="LLX11" s="6">
        <v>42796</v>
      </c>
      <c r="LLY11" s="7" t="s">
        <v>87</v>
      </c>
      <c r="LLZ11" s="7" t="s">
        <v>83</v>
      </c>
      <c r="LMA11" s="8" t="s">
        <v>89</v>
      </c>
      <c r="LMB11" s="6">
        <v>42796</v>
      </c>
      <c r="LMC11" s="7" t="s">
        <v>87</v>
      </c>
      <c r="LMD11" s="7" t="s">
        <v>83</v>
      </c>
      <c r="LME11" s="8" t="s">
        <v>89</v>
      </c>
      <c r="LMF11" s="6">
        <v>42796</v>
      </c>
      <c r="LMG11" s="7" t="s">
        <v>87</v>
      </c>
      <c r="LMH11" s="7" t="s">
        <v>83</v>
      </c>
      <c r="LMI11" s="8" t="s">
        <v>89</v>
      </c>
      <c r="LMJ11" s="6">
        <v>42796</v>
      </c>
      <c r="LMK11" s="7" t="s">
        <v>87</v>
      </c>
      <c r="LML11" s="7" t="s">
        <v>83</v>
      </c>
      <c r="LMM11" s="8" t="s">
        <v>89</v>
      </c>
      <c r="LMN11" s="6">
        <v>42796</v>
      </c>
      <c r="LMO11" s="7" t="s">
        <v>87</v>
      </c>
      <c r="LMP11" s="7" t="s">
        <v>83</v>
      </c>
      <c r="LMQ11" s="8" t="s">
        <v>89</v>
      </c>
      <c r="LMR11" s="6">
        <v>42796</v>
      </c>
      <c r="LMS11" s="7" t="s">
        <v>87</v>
      </c>
      <c r="LMT11" s="7" t="s">
        <v>83</v>
      </c>
      <c r="LMU11" s="8" t="s">
        <v>89</v>
      </c>
      <c r="LMV11" s="6">
        <v>42796</v>
      </c>
      <c r="LMW11" s="7" t="s">
        <v>87</v>
      </c>
      <c r="LMX11" s="7" t="s">
        <v>83</v>
      </c>
      <c r="LMY11" s="8" t="s">
        <v>89</v>
      </c>
      <c r="LMZ11" s="6">
        <v>42796</v>
      </c>
      <c r="LNA11" s="7" t="s">
        <v>87</v>
      </c>
      <c r="LNB11" s="7" t="s">
        <v>83</v>
      </c>
      <c r="LNC11" s="8" t="s">
        <v>89</v>
      </c>
      <c r="LND11" s="6">
        <v>42796</v>
      </c>
      <c r="LNE11" s="7" t="s">
        <v>87</v>
      </c>
      <c r="LNF11" s="7" t="s">
        <v>83</v>
      </c>
      <c r="LNG11" s="8" t="s">
        <v>89</v>
      </c>
      <c r="LNH11" s="6">
        <v>42796</v>
      </c>
      <c r="LNI11" s="7" t="s">
        <v>87</v>
      </c>
      <c r="LNJ11" s="7" t="s">
        <v>83</v>
      </c>
      <c r="LNK11" s="8" t="s">
        <v>89</v>
      </c>
      <c r="LNL11" s="6">
        <v>42796</v>
      </c>
      <c r="LNM11" s="7" t="s">
        <v>87</v>
      </c>
      <c r="LNN11" s="7" t="s">
        <v>83</v>
      </c>
      <c r="LNO11" s="8" t="s">
        <v>89</v>
      </c>
      <c r="LNP11" s="6">
        <v>42796</v>
      </c>
      <c r="LNQ11" s="7" t="s">
        <v>87</v>
      </c>
      <c r="LNR11" s="7" t="s">
        <v>83</v>
      </c>
      <c r="LNS11" s="8" t="s">
        <v>89</v>
      </c>
      <c r="LNT11" s="6">
        <v>42796</v>
      </c>
      <c r="LNU11" s="7" t="s">
        <v>87</v>
      </c>
      <c r="LNV11" s="7" t="s">
        <v>83</v>
      </c>
      <c r="LNW11" s="8" t="s">
        <v>89</v>
      </c>
      <c r="LNX11" s="6">
        <v>42796</v>
      </c>
      <c r="LNY11" s="7" t="s">
        <v>87</v>
      </c>
      <c r="LNZ11" s="7" t="s">
        <v>83</v>
      </c>
      <c r="LOA11" s="8" t="s">
        <v>89</v>
      </c>
      <c r="LOB11" s="6">
        <v>42796</v>
      </c>
      <c r="LOC11" s="7" t="s">
        <v>87</v>
      </c>
      <c r="LOD11" s="7" t="s">
        <v>83</v>
      </c>
      <c r="LOE11" s="8" t="s">
        <v>89</v>
      </c>
      <c r="LOF11" s="6">
        <v>42796</v>
      </c>
      <c r="LOG11" s="7" t="s">
        <v>87</v>
      </c>
      <c r="LOH11" s="7" t="s">
        <v>83</v>
      </c>
      <c r="LOI11" s="8" t="s">
        <v>89</v>
      </c>
      <c r="LOJ11" s="6">
        <v>42796</v>
      </c>
      <c r="LOK11" s="7" t="s">
        <v>87</v>
      </c>
      <c r="LOL11" s="7" t="s">
        <v>83</v>
      </c>
      <c r="LOM11" s="8" t="s">
        <v>89</v>
      </c>
      <c r="LON11" s="6">
        <v>42796</v>
      </c>
      <c r="LOO11" s="7" t="s">
        <v>87</v>
      </c>
      <c r="LOP11" s="7" t="s">
        <v>83</v>
      </c>
      <c r="LOQ11" s="8" t="s">
        <v>89</v>
      </c>
      <c r="LOR11" s="6">
        <v>42796</v>
      </c>
      <c r="LOS11" s="7" t="s">
        <v>87</v>
      </c>
      <c r="LOT11" s="7" t="s">
        <v>83</v>
      </c>
      <c r="LOU11" s="8" t="s">
        <v>89</v>
      </c>
      <c r="LOV11" s="6">
        <v>42796</v>
      </c>
      <c r="LOW11" s="7" t="s">
        <v>87</v>
      </c>
      <c r="LOX11" s="7" t="s">
        <v>83</v>
      </c>
      <c r="LOY11" s="8" t="s">
        <v>89</v>
      </c>
      <c r="LOZ11" s="6">
        <v>42796</v>
      </c>
      <c r="LPA11" s="7" t="s">
        <v>87</v>
      </c>
      <c r="LPB11" s="7" t="s">
        <v>83</v>
      </c>
      <c r="LPC11" s="8" t="s">
        <v>89</v>
      </c>
      <c r="LPD11" s="6">
        <v>42796</v>
      </c>
      <c r="LPE11" s="7" t="s">
        <v>87</v>
      </c>
      <c r="LPF11" s="7" t="s">
        <v>83</v>
      </c>
      <c r="LPG11" s="8" t="s">
        <v>89</v>
      </c>
      <c r="LPH11" s="6">
        <v>42796</v>
      </c>
      <c r="LPI11" s="7" t="s">
        <v>87</v>
      </c>
      <c r="LPJ11" s="7" t="s">
        <v>83</v>
      </c>
      <c r="LPK11" s="8" t="s">
        <v>89</v>
      </c>
      <c r="LPL11" s="6">
        <v>42796</v>
      </c>
      <c r="LPM11" s="7" t="s">
        <v>87</v>
      </c>
      <c r="LPN11" s="7" t="s">
        <v>83</v>
      </c>
      <c r="LPO11" s="8" t="s">
        <v>89</v>
      </c>
      <c r="LPP11" s="6">
        <v>42796</v>
      </c>
      <c r="LPQ11" s="7" t="s">
        <v>87</v>
      </c>
      <c r="LPR11" s="7" t="s">
        <v>83</v>
      </c>
      <c r="LPS11" s="8" t="s">
        <v>89</v>
      </c>
      <c r="LPT11" s="6">
        <v>42796</v>
      </c>
      <c r="LPU11" s="7" t="s">
        <v>87</v>
      </c>
      <c r="LPV11" s="7" t="s">
        <v>83</v>
      </c>
      <c r="LPW11" s="8" t="s">
        <v>89</v>
      </c>
      <c r="LPX11" s="6">
        <v>42796</v>
      </c>
      <c r="LPY11" s="7" t="s">
        <v>87</v>
      </c>
      <c r="LPZ11" s="7" t="s">
        <v>83</v>
      </c>
      <c r="LQA11" s="8" t="s">
        <v>89</v>
      </c>
      <c r="LQB11" s="6">
        <v>42796</v>
      </c>
      <c r="LQC11" s="7" t="s">
        <v>87</v>
      </c>
      <c r="LQD11" s="7" t="s">
        <v>83</v>
      </c>
      <c r="LQE11" s="8" t="s">
        <v>89</v>
      </c>
      <c r="LQF11" s="6">
        <v>42796</v>
      </c>
      <c r="LQG11" s="7" t="s">
        <v>87</v>
      </c>
      <c r="LQH11" s="7" t="s">
        <v>83</v>
      </c>
      <c r="LQI11" s="8" t="s">
        <v>89</v>
      </c>
      <c r="LQJ11" s="6">
        <v>42796</v>
      </c>
      <c r="LQK11" s="7" t="s">
        <v>87</v>
      </c>
      <c r="LQL11" s="7" t="s">
        <v>83</v>
      </c>
      <c r="LQM11" s="8" t="s">
        <v>89</v>
      </c>
      <c r="LQN11" s="6">
        <v>42796</v>
      </c>
      <c r="LQO11" s="7" t="s">
        <v>87</v>
      </c>
      <c r="LQP11" s="7" t="s">
        <v>83</v>
      </c>
      <c r="LQQ11" s="8" t="s">
        <v>89</v>
      </c>
      <c r="LQR11" s="6">
        <v>42796</v>
      </c>
      <c r="LQS11" s="7" t="s">
        <v>87</v>
      </c>
      <c r="LQT11" s="7" t="s">
        <v>83</v>
      </c>
      <c r="LQU11" s="8" t="s">
        <v>89</v>
      </c>
      <c r="LQV11" s="6">
        <v>42796</v>
      </c>
      <c r="LQW11" s="7" t="s">
        <v>87</v>
      </c>
      <c r="LQX11" s="7" t="s">
        <v>83</v>
      </c>
      <c r="LQY11" s="8" t="s">
        <v>89</v>
      </c>
      <c r="LQZ11" s="6">
        <v>42796</v>
      </c>
      <c r="LRA11" s="7" t="s">
        <v>87</v>
      </c>
      <c r="LRB11" s="7" t="s">
        <v>83</v>
      </c>
      <c r="LRC11" s="8" t="s">
        <v>89</v>
      </c>
      <c r="LRD11" s="6">
        <v>42796</v>
      </c>
      <c r="LRE11" s="7" t="s">
        <v>87</v>
      </c>
      <c r="LRF11" s="7" t="s">
        <v>83</v>
      </c>
      <c r="LRG11" s="8" t="s">
        <v>89</v>
      </c>
      <c r="LRH11" s="6">
        <v>42796</v>
      </c>
      <c r="LRI11" s="7" t="s">
        <v>87</v>
      </c>
      <c r="LRJ11" s="7" t="s">
        <v>83</v>
      </c>
      <c r="LRK11" s="8" t="s">
        <v>89</v>
      </c>
      <c r="LRL11" s="6">
        <v>42796</v>
      </c>
      <c r="LRM11" s="7" t="s">
        <v>87</v>
      </c>
      <c r="LRN11" s="7" t="s">
        <v>83</v>
      </c>
      <c r="LRO11" s="8" t="s">
        <v>89</v>
      </c>
      <c r="LRP11" s="6">
        <v>42796</v>
      </c>
      <c r="LRQ11" s="7" t="s">
        <v>87</v>
      </c>
      <c r="LRR11" s="7" t="s">
        <v>83</v>
      </c>
      <c r="LRS11" s="8" t="s">
        <v>89</v>
      </c>
      <c r="LRT11" s="6">
        <v>42796</v>
      </c>
      <c r="LRU11" s="7" t="s">
        <v>87</v>
      </c>
      <c r="LRV11" s="7" t="s">
        <v>83</v>
      </c>
      <c r="LRW11" s="8" t="s">
        <v>89</v>
      </c>
      <c r="LRX11" s="6">
        <v>42796</v>
      </c>
      <c r="LRY11" s="7" t="s">
        <v>87</v>
      </c>
      <c r="LRZ11" s="7" t="s">
        <v>83</v>
      </c>
      <c r="LSA11" s="8" t="s">
        <v>89</v>
      </c>
      <c r="LSB11" s="6">
        <v>42796</v>
      </c>
      <c r="LSC11" s="7" t="s">
        <v>87</v>
      </c>
      <c r="LSD11" s="7" t="s">
        <v>83</v>
      </c>
      <c r="LSE11" s="8" t="s">
        <v>89</v>
      </c>
      <c r="LSF11" s="6">
        <v>42796</v>
      </c>
      <c r="LSG11" s="7" t="s">
        <v>87</v>
      </c>
      <c r="LSH11" s="7" t="s">
        <v>83</v>
      </c>
      <c r="LSI11" s="8" t="s">
        <v>89</v>
      </c>
      <c r="LSJ11" s="6">
        <v>42796</v>
      </c>
      <c r="LSK11" s="7" t="s">
        <v>87</v>
      </c>
      <c r="LSL11" s="7" t="s">
        <v>83</v>
      </c>
      <c r="LSM11" s="8" t="s">
        <v>89</v>
      </c>
      <c r="LSN11" s="6">
        <v>42796</v>
      </c>
      <c r="LSO11" s="7" t="s">
        <v>87</v>
      </c>
      <c r="LSP11" s="7" t="s">
        <v>83</v>
      </c>
      <c r="LSQ11" s="8" t="s">
        <v>89</v>
      </c>
      <c r="LSR11" s="6">
        <v>42796</v>
      </c>
      <c r="LSS11" s="7" t="s">
        <v>87</v>
      </c>
      <c r="LST11" s="7" t="s">
        <v>83</v>
      </c>
      <c r="LSU11" s="8" t="s">
        <v>89</v>
      </c>
      <c r="LSV11" s="6">
        <v>42796</v>
      </c>
      <c r="LSW11" s="7" t="s">
        <v>87</v>
      </c>
      <c r="LSX11" s="7" t="s">
        <v>83</v>
      </c>
      <c r="LSY11" s="8" t="s">
        <v>89</v>
      </c>
      <c r="LSZ11" s="6">
        <v>42796</v>
      </c>
      <c r="LTA11" s="7" t="s">
        <v>87</v>
      </c>
      <c r="LTB11" s="7" t="s">
        <v>83</v>
      </c>
      <c r="LTC11" s="8" t="s">
        <v>89</v>
      </c>
      <c r="LTD11" s="6">
        <v>42796</v>
      </c>
      <c r="LTE11" s="7" t="s">
        <v>87</v>
      </c>
      <c r="LTF11" s="7" t="s">
        <v>83</v>
      </c>
      <c r="LTG11" s="8" t="s">
        <v>89</v>
      </c>
      <c r="LTH11" s="6">
        <v>42796</v>
      </c>
      <c r="LTI11" s="7" t="s">
        <v>87</v>
      </c>
      <c r="LTJ11" s="7" t="s">
        <v>83</v>
      </c>
      <c r="LTK11" s="8" t="s">
        <v>89</v>
      </c>
      <c r="LTL11" s="6">
        <v>42796</v>
      </c>
      <c r="LTM11" s="7" t="s">
        <v>87</v>
      </c>
      <c r="LTN11" s="7" t="s">
        <v>83</v>
      </c>
      <c r="LTO11" s="8" t="s">
        <v>89</v>
      </c>
      <c r="LTP11" s="6">
        <v>42796</v>
      </c>
      <c r="LTQ11" s="7" t="s">
        <v>87</v>
      </c>
      <c r="LTR11" s="7" t="s">
        <v>83</v>
      </c>
      <c r="LTS11" s="8" t="s">
        <v>89</v>
      </c>
      <c r="LTT11" s="6">
        <v>42796</v>
      </c>
      <c r="LTU11" s="7" t="s">
        <v>87</v>
      </c>
      <c r="LTV11" s="7" t="s">
        <v>83</v>
      </c>
      <c r="LTW11" s="8" t="s">
        <v>89</v>
      </c>
      <c r="LTX11" s="6">
        <v>42796</v>
      </c>
      <c r="LTY11" s="7" t="s">
        <v>87</v>
      </c>
      <c r="LTZ11" s="7" t="s">
        <v>83</v>
      </c>
      <c r="LUA11" s="8" t="s">
        <v>89</v>
      </c>
      <c r="LUB11" s="6">
        <v>42796</v>
      </c>
      <c r="LUC11" s="7" t="s">
        <v>87</v>
      </c>
      <c r="LUD11" s="7" t="s">
        <v>83</v>
      </c>
      <c r="LUE11" s="8" t="s">
        <v>89</v>
      </c>
      <c r="LUF11" s="6">
        <v>42796</v>
      </c>
      <c r="LUG11" s="7" t="s">
        <v>87</v>
      </c>
      <c r="LUH11" s="7" t="s">
        <v>83</v>
      </c>
      <c r="LUI11" s="8" t="s">
        <v>89</v>
      </c>
      <c r="LUJ11" s="6">
        <v>42796</v>
      </c>
      <c r="LUK11" s="7" t="s">
        <v>87</v>
      </c>
      <c r="LUL11" s="7" t="s">
        <v>83</v>
      </c>
      <c r="LUM11" s="8" t="s">
        <v>89</v>
      </c>
      <c r="LUN11" s="6">
        <v>42796</v>
      </c>
      <c r="LUO11" s="7" t="s">
        <v>87</v>
      </c>
      <c r="LUP11" s="7" t="s">
        <v>83</v>
      </c>
      <c r="LUQ11" s="8" t="s">
        <v>89</v>
      </c>
      <c r="LUR11" s="6">
        <v>42796</v>
      </c>
      <c r="LUS11" s="7" t="s">
        <v>87</v>
      </c>
      <c r="LUT11" s="7" t="s">
        <v>83</v>
      </c>
      <c r="LUU11" s="8" t="s">
        <v>89</v>
      </c>
      <c r="LUV11" s="6">
        <v>42796</v>
      </c>
      <c r="LUW11" s="7" t="s">
        <v>87</v>
      </c>
      <c r="LUX11" s="7" t="s">
        <v>83</v>
      </c>
      <c r="LUY11" s="8" t="s">
        <v>89</v>
      </c>
      <c r="LUZ11" s="6">
        <v>42796</v>
      </c>
      <c r="LVA11" s="7" t="s">
        <v>87</v>
      </c>
      <c r="LVB11" s="7" t="s">
        <v>83</v>
      </c>
      <c r="LVC11" s="8" t="s">
        <v>89</v>
      </c>
      <c r="LVD11" s="6">
        <v>42796</v>
      </c>
      <c r="LVE11" s="7" t="s">
        <v>87</v>
      </c>
      <c r="LVF11" s="7" t="s">
        <v>83</v>
      </c>
      <c r="LVG11" s="8" t="s">
        <v>89</v>
      </c>
      <c r="LVH11" s="6">
        <v>42796</v>
      </c>
      <c r="LVI11" s="7" t="s">
        <v>87</v>
      </c>
      <c r="LVJ11" s="7" t="s">
        <v>83</v>
      </c>
      <c r="LVK11" s="8" t="s">
        <v>89</v>
      </c>
      <c r="LVL11" s="6">
        <v>42796</v>
      </c>
      <c r="LVM11" s="7" t="s">
        <v>87</v>
      </c>
      <c r="LVN11" s="7" t="s">
        <v>83</v>
      </c>
      <c r="LVO11" s="8" t="s">
        <v>89</v>
      </c>
      <c r="LVP11" s="6">
        <v>42796</v>
      </c>
      <c r="LVQ11" s="7" t="s">
        <v>87</v>
      </c>
      <c r="LVR11" s="7" t="s">
        <v>83</v>
      </c>
      <c r="LVS11" s="8" t="s">
        <v>89</v>
      </c>
      <c r="LVT11" s="6">
        <v>42796</v>
      </c>
      <c r="LVU11" s="7" t="s">
        <v>87</v>
      </c>
      <c r="LVV11" s="7" t="s">
        <v>83</v>
      </c>
      <c r="LVW11" s="8" t="s">
        <v>89</v>
      </c>
      <c r="LVX11" s="6">
        <v>42796</v>
      </c>
      <c r="LVY11" s="7" t="s">
        <v>87</v>
      </c>
      <c r="LVZ11" s="7" t="s">
        <v>83</v>
      </c>
      <c r="LWA11" s="8" t="s">
        <v>89</v>
      </c>
      <c r="LWB11" s="6">
        <v>42796</v>
      </c>
      <c r="LWC11" s="7" t="s">
        <v>87</v>
      </c>
      <c r="LWD11" s="7" t="s">
        <v>83</v>
      </c>
      <c r="LWE11" s="8" t="s">
        <v>89</v>
      </c>
      <c r="LWF11" s="6">
        <v>42796</v>
      </c>
      <c r="LWG11" s="7" t="s">
        <v>87</v>
      </c>
      <c r="LWH11" s="7" t="s">
        <v>83</v>
      </c>
      <c r="LWI11" s="8" t="s">
        <v>89</v>
      </c>
      <c r="LWJ11" s="6">
        <v>42796</v>
      </c>
      <c r="LWK11" s="7" t="s">
        <v>87</v>
      </c>
      <c r="LWL11" s="7" t="s">
        <v>83</v>
      </c>
      <c r="LWM11" s="8" t="s">
        <v>89</v>
      </c>
      <c r="LWN11" s="6">
        <v>42796</v>
      </c>
      <c r="LWO11" s="7" t="s">
        <v>87</v>
      </c>
      <c r="LWP11" s="7" t="s">
        <v>83</v>
      </c>
      <c r="LWQ11" s="8" t="s">
        <v>89</v>
      </c>
      <c r="LWR11" s="6">
        <v>42796</v>
      </c>
      <c r="LWS11" s="7" t="s">
        <v>87</v>
      </c>
      <c r="LWT11" s="7" t="s">
        <v>83</v>
      </c>
      <c r="LWU11" s="8" t="s">
        <v>89</v>
      </c>
      <c r="LWV11" s="6">
        <v>42796</v>
      </c>
      <c r="LWW11" s="7" t="s">
        <v>87</v>
      </c>
      <c r="LWX11" s="7" t="s">
        <v>83</v>
      </c>
      <c r="LWY11" s="8" t="s">
        <v>89</v>
      </c>
      <c r="LWZ11" s="6">
        <v>42796</v>
      </c>
      <c r="LXA11" s="7" t="s">
        <v>87</v>
      </c>
      <c r="LXB11" s="7" t="s">
        <v>83</v>
      </c>
      <c r="LXC11" s="8" t="s">
        <v>89</v>
      </c>
      <c r="LXD11" s="6">
        <v>42796</v>
      </c>
      <c r="LXE11" s="7" t="s">
        <v>87</v>
      </c>
      <c r="LXF11" s="7" t="s">
        <v>83</v>
      </c>
      <c r="LXG11" s="8" t="s">
        <v>89</v>
      </c>
      <c r="LXH11" s="6">
        <v>42796</v>
      </c>
      <c r="LXI11" s="7" t="s">
        <v>87</v>
      </c>
      <c r="LXJ11" s="7" t="s">
        <v>83</v>
      </c>
      <c r="LXK11" s="8" t="s">
        <v>89</v>
      </c>
      <c r="LXL11" s="6">
        <v>42796</v>
      </c>
      <c r="LXM11" s="7" t="s">
        <v>87</v>
      </c>
      <c r="LXN11" s="7" t="s">
        <v>83</v>
      </c>
      <c r="LXO11" s="8" t="s">
        <v>89</v>
      </c>
      <c r="LXP11" s="6">
        <v>42796</v>
      </c>
      <c r="LXQ11" s="7" t="s">
        <v>87</v>
      </c>
      <c r="LXR11" s="7" t="s">
        <v>83</v>
      </c>
      <c r="LXS11" s="8" t="s">
        <v>89</v>
      </c>
      <c r="LXT11" s="6">
        <v>42796</v>
      </c>
      <c r="LXU11" s="7" t="s">
        <v>87</v>
      </c>
      <c r="LXV11" s="7" t="s">
        <v>83</v>
      </c>
      <c r="LXW11" s="8" t="s">
        <v>89</v>
      </c>
      <c r="LXX11" s="6">
        <v>42796</v>
      </c>
      <c r="LXY11" s="7" t="s">
        <v>87</v>
      </c>
      <c r="LXZ11" s="7" t="s">
        <v>83</v>
      </c>
      <c r="LYA11" s="8" t="s">
        <v>89</v>
      </c>
      <c r="LYB11" s="6">
        <v>42796</v>
      </c>
      <c r="LYC11" s="7" t="s">
        <v>87</v>
      </c>
      <c r="LYD11" s="7" t="s">
        <v>83</v>
      </c>
      <c r="LYE11" s="8" t="s">
        <v>89</v>
      </c>
      <c r="LYF11" s="6">
        <v>42796</v>
      </c>
      <c r="LYG11" s="7" t="s">
        <v>87</v>
      </c>
      <c r="LYH11" s="7" t="s">
        <v>83</v>
      </c>
      <c r="LYI11" s="8" t="s">
        <v>89</v>
      </c>
      <c r="LYJ11" s="6">
        <v>42796</v>
      </c>
      <c r="LYK11" s="7" t="s">
        <v>87</v>
      </c>
      <c r="LYL11" s="7" t="s">
        <v>83</v>
      </c>
      <c r="LYM11" s="8" t="s">
        <v>89</v>
      </c>
      <c r="LYN11" s="6">
        <v>42796</v>
      </c>
      <c r="LYO11" s="7" t="s">
        <v>87</v>
      </c>
      <c r="LYP11" s="7" t="s">
        <v>83</v>
      </c>
      <c r="LYQ11" s="8" t="s">
        <v>89</v>
      </c>
      <c r="LYR11" s="6">
        <v>42796</v>
      </c>
      <c r="LYS11" s="7" t="s">
        <v>87</v>
      </c>
      <c r="LYT11" s="7" t="s">
        <v>83</v>
      </c>
      <c r="LYU11" s="8" t="s">
        <v>89</v>
      </c>
      <c r="LYV11" s="6">
        <v>42796</v>
      </c>
      <c r="LYW11" s="7" t="s">
        <v>87</v>
      </c>
      <c r="LYX11" s="7" t="s">
        <v>83</v>
      </c>
      <c r="LYY11" s="8" t="s">
        <v>89</v>
      </c>
      <c r="LYZ11" s="6">
        <v>42796</v>
      </c>
      <c r="LZA11" s="7" t="s">
        <v>87</v>
      </c>
      <c r="LZB11" s="7" t="s">
        <v>83</v>
      </c>
      <c r="LZC11" s="8" t="s">
        <v>89</v>
      </c>
      <c r="LZD11" s="6">
        <v>42796</v>
      </c>
      <c r="LZE11" s="7" t="s">
        <v>87</v>
      </c>
      <c r="LZF11" s="7" t="s">
        <v>83</v>
      </c>
      <c r="LZG11" s="8" t="s">
        <v>89</v>
      </c>
      <c r="LZH11" s="6">
        <v>42796</v>
      </c>
      <c r="LZI11" s="7" t="s">
        <v>87</v>
      </c>
      <c r="LZJ11" s="7" t="s">
        <v>83</v>
      </c>
      <c r="LZK11" s="8" t="s">
        <v>89</v>
      </c>
      <c r="LZL11" s="6">
        <v>42796</v>
      </c>
      <c r="LZM11" s="7" t="s">
        <v>87</v>
      </c>
      <c r="LZN11" s="7" t="s">
        <v>83</v>
      </c>
      <c r="LZO11" s="8" t="s">
        <v>89</v>
      </c>
      <c r="LZP11" s="6">
        <v>42796</v>
      </c>
      <c r="LZQ11" s="7" t="s">
        <v>87</v>
      </c>
      <c r="LZR11" s="7" t="s">
        <v>83</v>
      </c>
      <c r="LZS11" s="8" t="s">
        <v>89</v>
      </c>
      <c r="LZT11" s="6">
        <v>42796</v>
      </c>
      <c r="LZU11" s="7" t="s">
        <v>87</v>
      </c>
      <c r="LZV11" s="7" t="s">
        <v>83</v>
      </c>
      <c r="LZW11" s="8" t="s">
        <v>89</v>
      </c>
      <c r="LZX11" s="6">
        <v>42796</v>
      </c>
      <c r="LZY11" s="7" t="s">
        <v>87</v>
      </c>
      <c r="LZZ11" s="7" t="s">
        <v>83</v>
      </c>
      <c r="MAA11" s="8" t="s">
        <v>89</v>
      </c>
      <c r="MAB11" s="6">
        <v>42796</v>
      </c>
      <c r="MAC11" s="7" t="s">
        <v>87</v>
      </c>
      <c r="MAD11" s="7" t="s">
        <v>83</v>
      </c>
      <c r="MAE11" s="8" t="s">
        <v>89</v>
      </c>
      <c r="MAF11" s="6">
        <v>42796</v>
      </c>
      <c r="MAG11" s="7" t="s">
        <v>87</v>
      </c>
      <c r="MAH11" s="7" t="s">
        <v>83</v>
      </c>
      <c r="MAI11" s="8" t="s">
        <v>89</v>
      </c>
      <c r="MAJ11" s="6">
        <v>42796</v>
      </c>
      <c r="MAK11" s="7" t="s">
        <v>87</v>
      </c>
      <c r="MAL11" s="7" t="s">
        <v>83</v>
      </c>
      <c r="MAM11" s="8" t="s">
        <v>89</v>
      </c>
      <c r="MAN11" s="6">
        <v>42796</v>
      </c>
      <c r="MAO11" s="7" t="s">
        <v>87</v>
      </c>
      <c r="MAP11" s="7" t="s">
        <v>83</v>
      </c>
      <c r="MAQ11" s="8" t="s">
        <v>89</v>
      </c>
      <c r="MAR11" s="6">
        <v>42796</v>
      </c>
      <c r="MAS11" s="7" t="s">
        <v>87</v>
      </c>
      <c r="MAT11" s="7" t="s">
        <v>83</v>
      </c>
      <c r="MAU11" s="8" t="s">
        <v>89</v>
      </c>
      <c r="MAV11" s="6">
        <v>42796</v>
      </c>
      <c r="MAW11" s="7" t="s">
        <v>87</v>
      </c>
      <c r="MAX11" s="7" t="s">
        <v>83</v>
      </c>
      <c r="MAY11" s="8" t="s">
        <v>89</v>
      </c>
      <c r="MAZ11" s="6">
        <v>42796</v>
      </c>
      <c r="MBA11" s="7" t="s">
        <v>87</v>
      </c>
      <c r="MBB11" s="7" t="s">
        <v>83</v>
      </c>
      <c r="MBC11" s="8" t="s">
        <v>89</v>
      </c>
      <c r="MBD11" s="6">
        <v>42796</v>
      </c>
      <c r="MBE11" s="7" t="s">
        <v>87</v>
      </c>
      <c r="MBF11" s="7" t="s">
        <v>83</v>
      </c>
      <c r="MBG11" s="8" t="s">
        <v>89</v>
      </c>
      <c r="MBH11" s="6">
        <v>42796</v>
      </c>
      <c r="MBI11" s="7" t="s">
        <v>87</v>
      </c>
      <c r="MBJ11" s="7" t="s">
        <v>83</v>
      </c>
      <c r="MBK11" s="8" t="s">
        <v>89</v>
      </c>
      <c r="MBL11" s="6">
        <v>42796</v>
      </c>
      <c r="MBM11" s="7" t="s">
        <v>87</v>
      </c>
      <c r="MBN11" s="7" t="s">
        <v>83</v>
      </c>
      <c r="MBO11" s="8" t="s">
        <v>89</v>
      </c>
      <c r="MBP11" s="6">
        <v>42796</v>
      </c>
      <c r="MBQ11" s="7" t="s">
        <v>87</v>
      </c>
      <c r="MBR11" s="7" t="s">
        <v>83</v>
      </c>
      <c r="MBS11" s="8" t="s">
        <v>89</v>
      </c>
      <c r="MBT11" s="6">
        <v>42796</v>
      </c>
      <c r="MBU11" s="7" t="s">
        <v>87</v>
      </c>
      <c r="MBV11" s="7" t="s">
        <v>83</v>
      </c>
      <c r="MBW11" s="8" t="s">
        <v>89</v>
      </c>
      <c r="MBX11" s="6">
        <v>42796</v>
      </c>
      <c r="MBY11" s="7" t="s">
        <v>87</v>
      </c>
      <c r="MBZ11" s="7" t="s">
        <v>83</v>
      </c>
      <c r="MCA11" s="8" t="s">
        <v>89</v>
      </c>
      <c r="MCB11" s="6">
        <v>42796</v>
      </c>
      <c r="MCC11" s="7" t="s">
        <v>87</v>
      </c>
      <c r="MCD11" s="7" t="s">
        <v>83</v>
      </c>
      <c r="MCE11" s="8" t="s">
        <v>89</v>
      </c>
      <c r="MCF11" s="6">
        <v>42796</v>
      </c>
      <c r="MCG11" s="7" t="s">
        <v>87</v>
      </c>
      <c r="MCH11" s="7" t="s">
        <v>83</v>
      </c>
      <c r="MCI11" s="8" t="s">
        <v>89</v>
      </c>
      <c r="MCJ11" s="6">
        <v>42796</v>
      </c>
      <c r="MCK11" s="7" t="s">
        <v>87</v>
      </c>
      <c r="MCL11" s="7" t="s">
        <v>83</v>
      </c>
      <c r="MCM11" s="8" t="s">
        <v>89</v>
      </c>
      <c r="MCN11" s="6">
        <v>42796</v>
      </c>
      <c r="MCO11" s="7" t="s">
        <v>87</v>
      </c>
      <c r="MCP11" s="7" t="s">
        <v>83</v>
      </c>
      <c r="MCQ11" s="8" t="s">
        <v>89</v>
      </c>
      <c r="MCR11" s="6">
        <v>42796</v>
      </c>
      <c r="MCS11" s="7" t="s">
        <v>87</v>
      </c>
      <c r="MCT11" s="7" t="s">
        <v>83</v>
      </c>
      <c r="MCU11" s="8" t="s">
        <v>89</v>
      </c>
      <c r="MCV11" s="6">
        <v>42796</v>
      </c>
      <c r="MCW11" s="7" t="s">
        <v>87</v>
      </c>
      <c r="MCX11" s="7" t="s">
        <v>83</v>
      </c>
      <c r="MCY11" s="8" t="s">
        <v>89</v>
      </c>
      <c r="MCZ11" s="6">
        <v>42796</v>
      </c>
      <c r="MDA11" s="7" t="s">
        <v>87</v>
      </c>
      <c r="MDB11" s="7" t="s">
        <v>83</v>
      </c>
      <c r="MDC11" s="8" t="s">
        <v>89</v>
      </c>
      <c r="MDD11" s="6">
        <v>42796</v>
      </c>
      <c r="MDE11" s="7" t="s">
        <v>87</v>
      </c>
      <c r="MDF11" s="7" t="s">
        <v>83</v>
      </c>
      <c r="MDG11" s="8" t="s">
        <v>89</v>
      </c>
      <c r="MDH11" s="6">
        <v>42796</v>
      </c>
      <c r="MDI11" s="7" t="s">
        <v>87</v>
      </c>
      <c r="MDJ11" s="7" t="s">
        <v>83</v>
      </c>
      <c r="MDK11" s="8" t="s">
        <v>89</v>
      </c>
      <c r="MDL11" s="6">
        <v>42796</v>
      </c>
      <c r="MDM11" s="7" t="s">
        <v>87</v>
      </c>
      <c r="MDN11" s="7" t="s">
        <v>83</v>
      </c>
      <c r="MDO11" s="8" t="s">
        <v>89</v>
      </c>
      <c r="MDP11" s="6">
        <v>42796</v>
      </c>
      <c r="MDQ11" s="7" t="s">
        <v>87</v>
      </c>
      <c r="MDR11" s="7" t="s">
        <v>83</v>
      </c>
      <c r="MDS11" s="8" t="s">
        <v>89</v>
      </c>
      <c r="MDT11" s="6">
        <v>42796</v>
      </c>
      <c r="MDU11" s="7" t="s">
        <v>87</v>
      </c>
      <c r="MDV11" s="7" t="s">
        <v>83</v>
      </c>
      <c r="MDW11" s="8" t="s">
        <v>89</v>
      </c>
      <c r="MDX11" s="6">
        <v>42796</v>
      </c>
      <c r="MDY11" s="7" t="s">
        <v>87</v>
      </c>
      <c r="MDZ11" s="7" t="s">
        <v>83</v>
      </c>
      <c r="MEA11" s="8" t="s">
        <v>89</v>
      </c>
      <c r="MEB11" s="6">
        <v>42796</v>
      </c>
      <c r="MEC11" s="7" t="s">
        <v>87</v>
      </c>
      <c r="MED11" s="7" t="s">
        <v>83</v>
      </c>
      <c r="MEE11" s="8" t="s">
        <v>89</v>
      </c>
      <c r="MEF11" s="6">
        <v>42796</v>
      </c>
      <c r="MEG11" s="7" t="s">
        <v>87</v>
      </c>
      <c r="MEH11" s="7" t="s">
        <v>83</v>
      </c>
      <c r="MEI11" s="8" t="s">
        <v>89</v>
      </c>
      <c r="MEJ11" s="6">
        <v>42796</v>
      </c>
      <c r="MEK11" s="7" t="s">
        <v>87</v>
      </c>
      <c r="MEL11" s="7" t="s">
        <v>83</v>
      </c>
      <c r="MEM11" s="8" t="s">
        <v>89</v>
      </c>
      <c r="MEN11" s="6">
        <v>42796</v>
      </c>
      <c r="MEO11" s="7" t="s">
        <v>87</v>
      </c>
      <c r="MEP11" s="7" t="s">
        <v>83</v>
      </c>
      <c r="MEQ11" s="8" t="s">
        <v>89</v>
      </c>
      <c r="MER11" s="6">
        <v>42796</v>
      </c>
      <c r="MES11" s="7" t="s">
        <v>87</v>
      </c>
      <c r="MET11" s="7" t="s">
        <v>83</v>
      </c>
      <c r="MEU11" s="8" t="s">
        <v>89</v>
      </c>
      <c r="MEV11" s="6">
        <v>42796</v>
      </c>
      <c r="MEW11" s="7" t="s">
        <v>87</v>
      </c>
      <c r="MEX11" s="7" t="s">
        <v>83</v>
      </c>
      <c r="MEY11" s="8" t="s">
        <v>89</v>
      </c>
      <c r="MEZ11" s="6">
        <v>42796</v>
      </c>
      <c r="MFA11" s="7" t="s">
        <v>87</v>
      </c>
      <c r="MFB11" s="7" t="s">
        <v>83</v>
      </c>
      <c r="MFC11" s="8" t="s">
        <v>89</v>
      </c>
      <c r="MFD11" s="6">
        <v>42796</v>
      </c>
      <c r="MFE11" s="7" t="s">
        <v>87</v>
      </c>
      <c r="MFF11" s="7" t="s">
        <v>83</v>
      </c>
      <c r="MFG11" s="8" t="s">
        <v>89</v>
      </c>
      <c r="MFH11" s="6">
        <v>42796</v>
      </c>
      <c r="MFI11" s="7" t="s">
        <v>87</v>
      </c>
      <c r="MFJ11" s="7" t="s">
        <v>83</v>
      </c>
      <c r="MFK11" s="8" t="s">
        <v>89</v>
      </c>
      <c r="MFL11" s="6">
        <v>42796</v>
      </c>
      <c r="MFM11" s="7" t="s">
        <v>87</v>
      </c>
      <c r="MFN11" s="7" t="s">
        <v>83</v>
      </c>
      <c r="MFO11" s="8" t="s">
        <v>89</v>
      </c>
      <c r="MFP11" s="6">
        <v>42796</v>
      </c>
      <c r="MFQ11" s="7" t="s">
        <v>87</v>
      </c>
      <c r="MFR11" s="7" t="s">
        <v>83</v>
      </c>
      <c r="MFS11" s="8" t="s">
        <v>89</v>
      </c>
      <c r="MFT11" s="6">
        <v>42796</v>
      </c>
      <c r="MFU11" s="7" t="s">
        <v>87</v>
      </c>
      <c r="MFV11" s="7" t="s">
        <v>83</v>
      </c>
      <c r="MFW11" s="8" t="s">
        <v>89</v>
      </c>
      <c r="MFX11" s="6">
        <v>42796</v>
      </c>
      <c r="MFY11" s="7" t="s">
        <v>87</v>
      </c>
      <c r="MFZ11" s="7" t="s">
        <v>83</v>
      </c>
      <c r="MGA11" s="8" t="s">
        <v>89</v>
      </c>
      <c r="MGB11" s="6">
        <v>42796</v>
      </c>
      <c r="MGC11" s="7" t="s">
        <v>87</v>
      </c>
      <c r="MGD11" s="7" t="s">
        <v>83</v>
      </c>
      <c r="MGE11" s="8" t="s">
        <v>89</v>
      </c>
      <c r="MGF11" s="6">
        <v>42796</v>
      </c>
      <c r="MGG11" s="7" t="s">
        <v>87</v>
      </c>
      <c r="MGH11" s="7" t="s">
        <v>83</v>
      </c>
      <c r="MGI11" s="8" t="s">
        <v>89</v>
      </c>
      <c r="MGJ11" s="6">
        <v>42796</v>
      </c>
      <c r="MGK11" s="7" t="s">
        <v>87</v>
      </c>
      <c r="MGL11" s="7" t="s">
        <v>83</v>
      </c>
      <c r="MGM11" s="8" t="s">
        <v>89</v>
      </c>
      <c r="MGN11" s="6">
        <v>42796</v>
      </c>
      <c r="MGO11" s="7" t="s">
        <v>87</v>
      </c>
      <c r="MGP11" s="7" t="s">
        <v>83</v>
      </c>
      <c r="MGQ11" s="8" t="s">
        <v>89</v>
      </c>
      <c r="MGR11" s="6">
        <v>42796</v>
      </c>
      <c r="MGS11" s="7" t="s">
        <v>87</v>
      </c>
      <c r="MGT11" s="7" t="s">
        <v>83</v>
      </c>
      <c r="MGU11" s="8" t="s">
        <v>89</v>
      </c>
      <c r="MGV11" s="6">
        <v>42796</v>
      </c>
      <c r="MGW11" s="7" t="s">
        <v>87</v>
      </c>
      <c r="MGX11" s="7" t="s">
        <v>83</v>
      </c>
      <c r="MGY11" s="8" t="s">
        <v>89</v>
      </c>
      <c r="MGZ11" s="6">
        <v>42796</v>
      </c>
      <c r="MHA11" s="7" t="s">
        <v>87</v>
      </c>
      <c r="MHB11" s="7" t="s">
        <v>83</v>
      </c>
      <c r="MHC11" s="8" t="s">
        <v>89</v>
      </c>
      <c r="MHD11" s="6">
        <v>42796</v>
      </c>
      <c r="MHE11" s="7" t="s">
        <v>87</v>
      </c>
      <c r="MHF11" s="7" t="s">
        <v>83</v>
      </c>
      <c r="MHG11" s="8" t="s">
        <v>89</v>
      </c>
      <c r="MHH11" s="6">
        <v>42796</v>
      </c>
      <c r="MHI11" s="7" t="s">
        <v>87</v>
      </c>
      <c r="MHJ11" s="7" t="s">
        <v>83</v>
      </c>
      <c r="MHK11" s="8" t="s">
        <v>89</v>
      </c>
      <c r="MHL11" s="6">
        <v>42796</v>
      </c>
      <c r="MHM11" s="7" t="s">
        <v>87</v>
      </c>
      <c r="MHN11" s="7" t="s">
        <v>83</v>
      </c>
      <c r="MHO11" s="8" t="s">
        <v>89</v>
      </c>
      <c r="MHP11" s="6">
        <v>42796</v>
      </c>
      <c r="MHQ11" s="7" t="s">
        <v>87</v>
      </c>
      <c r="MHR11" s="7" t="s">
        <v>83</v>
      </c>
      <c r="MHS11" s="8" t="s">
        <v>89</v>
      </c>
      <c r="MHT11" s="6">
        <v>42796</v>
      </c>
      <c r="MHU11" s="7" t="s">
        <v>87</v>
      </c>
      <c r="MHV11" s="7" t="s">
        <v>83</v>
      </c>
      <c r="MHW11" s="8" t="s">
        <v>89</v>
      </c>
      <c r="MHX11" s="6">
        <v>42796</v>
      </c>
      <c r="MHY11" s="7" t="s">
        <v>87</v>
      </c>
      <c r="MHZ11" s="7" t="s">
        <v>83</v>
      </c>
      <c r="MIA11" s="8" t="s">
        <v>89</v>
      </c>
      <c r="MIB11" s="6">
        <v>42796</v>
      </c>
      <c r="MIC11" s="7" t="s">
        <v>87</v>
      </c>
      <c r="MID11" s="7" t="s">
        <v>83</v>
      </c>
      <c r="MIE11" s="8" t="s">
        <v>89</v>
      </c>
      <c r="MIF11" s="6">
        <v>42796</v>
      </c>
      <c r="MIG11" s="7" t="s">
        <v>87</v>
      </c>
      <c r="MIH11" s="7" t="s">
        <v>83</v>
      </c>
      <c r="MII11" s="8" t="s">
        <v>89</v>
      </c>
      <c r="MIJ11" s="6">
        <v>42796</v>
      </c>
      <c r="MIK11" s="7" t="s">
        <v>87</v>
      </c>
      <c r="MIL11" s="7" t="s">
        <v>83</v>
      </c>
      <c r="MIM11" s="8" t="s">
        <v>89</v>
      </c>
      <c r="MIN11" s="6">
        <v>42796</v>
      </c>
      <c r="MIO11" s="7" t="s">
        <v>87</v>
      </c>
      <c r="MIP11" s="7" t="s">
        <v>83</v>
      </c>
      <c r="MIQ11" s="8" t="s">
        <v>89</v>
      </c>
      <c r="MIR11" s="6">
        <v>42796</v>
      </c>
      <c r="MIS11" s="7" t="s">
        <v>87</v>
      </c>
      <c r="MIT11" s="7" t="s">
        <v>83</v>
      </c>
      <c r="MIU11" s="8" t="s">
        <v>89</v>
      </c>
      <c r="MIV11" s="6">
        <v>42796</v>
      </c>
      <c r="MIW11" s="7" t="s">
        <v>87</v>
      </c>
      <c r="MIX11" s="7" t="s">
        <v>83</v>
      </c>
      <c r="MIY11" s="8" t="s">
        <v>89</v>
      </c>
      <c r="MIZ11" s="6">
        <v>42796</v>
      </c>
      <c r="MJA11" s="7" t="s">
        <v>87</v>
      </c>
      <c r="MJB11" s="7" t="s">
        <v>83</v>
      </c>
      <c r="MJC11" s="8" t="s">
        <v>89</v>
      </c>
      <c r="MJD11" s="6">
        <v>42796</v>
      </c>
      <c r="MJE11" s="7" t="s">
        <v>87</v>
      </c>
      <c r="MJF11" s="7" t="s">
        <v>83</v>
      </c>
      <c r="MJG11" s="8" t="s">
        <v>89</v>
      </c>
      <c r="MJH11" s="6">
        <v>42796</v>
      </c>
      <c r="MJI11" s="7" t="s">
        <v>87</v>
      </c>
      <c r="MJJ11" s="7" t="s">
        <v>83</v>
      </c>
      <c r="MJK11" s="8" t="s">
        <v>89</v>
      </c>
      <c r="MJL11" s="6">
        <v>42796</v>
      </c>
      <c r="MJM11" s="7" t="s">
        <v>87</v>
      </c>
      <c r="MJN11" s="7" t="s">
        <v>83</v>
      </c>
      <c r="MJO11" s="8" t="s">
        <v>89</v>
      </c>
      <c r="MJP11" s="6">
        <v>42796</v>
      </c>
      <c r="MJQ11" s="7" t="s">
        <v>87</v>
      </c>
      <c r="MJR11" s="7" t="s">
        <v>83</v>
      </c>
      <c r="MJS11" s="8" t="s">
        <v>89</v>
      </c>
      <c r="MJT11" s="6">
        <v>42796</v>
      </c>
      <c r="MJU11" s="7" t="s">
        <v>87</v>
      </c>
      <c r="MJV11" s="7" t="s">
        <v>83</v>
      </c>
      <c r="MJW11" s="8" t="s">
        <v>89</v>
      </c>
      <c r="MJX11" s="6">
        <v>42796</v>
      </c>
      <c r="MJY11" s="7" t="s">
        <v>87</v>
      </c>
      <c r="MJZ11" s="7" t="s">
        <v>83</v>
      </c>
      <c r="MKA11" s="8" t="s">
        <v>89</v>
      </c>
      <c r="MKB11" s="6">
        <v>42796</v>
      </c>
      <c r="MKC11" s="7" t="s">
        <v>87</v>
      </c>
      <c r="MKD11" s="7" t="s">
        <v>83</v>
      </c>
      <c r="MKE11" s="8" t="s">
        <v>89</v>
      </c>
      <c r="MKF11" s="6">
        <v>42796</v>
      </c>
      <c r="MKG11" s="7" t="s">
        <v>87</v>
      </c>
      <c r="MKH11" s="7" t="s">
        <v>83</v>
      </c>
      <c r="MKI11" s="8" t="s">
        <v>89</v>
      </c>
      <c r="MKJ11" s="6">
        <v>42796</v>
      </c>
      <c r="MKK11" s="7" t="s">
        <v>87</v>
      </c>
      <c r="MKL11" s="7" t="s">
        <v>83</v>
      </c>
      <c r="MKM11" s="8" t="s">
        <v>89</v>
      </c>
      <c r="MKN11" s="6">
        <v>42796</v>
      </c>
      <c r="MKO11" s="7" t="s">
        <v>87</v>
      </c>
      <c r="MKP11" s="7" t="s">
        <v>83</v>
      </c>
      <c r="MKQ11" s="8" t="s">
        <v>89</v>
      </c>
      <c r="MKR11" s="6">
        <v>42796</v>
      </c>
      <c r="MKS11" s="7" t="s">
        <v>87</v>
      </c>
      <c r="MKT11" s="7" t="s">
        <v>83</v>
      </c>
      <c r="MKU11" s="8" t="s">
        <v>89</v>
      </c>
      <c r="MKV11" s="6">
        <v>42796</v>
      </c>
      <c r="MKW11" s="7" t="s">
        <v>87</v>
      </c>
      <c r="MKX11" s="7" t="s">
        <v>83</v>
      </c>
      <c r="MKY11" s="8" t="s">
        <v>89</v>
      </c>
      <c r="MKZ11" s="6">
        <v>42796</v>
      </c>
      <c r="MLA11" s="7" t="s">
        <v>87</v>
      </c>
      <c r="MLB11" s="7" t="s">
        <v>83</v>
      </c>
      <c r="MLC11" s="8" t="s">
        <v>89</v>
      </c>
      <c r="MLD11" s="6">
        <v>42796</v>
      </c>
      <c r="MLE11" s="7" t="s">
        <v>87</v>
      </c>
      <c r="MLF11" s="7" t="s">
        <v>83</v>
      </c>
      <c r="MLG11" s="8" t="s">
        <v>89</v>
      </c>
      <c r="MLH11" s="6">
        <v>42796</v>
      </c>
      <c r="MLI11" s="7" t="s">
        <v>87</v>
      </c>
      <c r="MLJ11" s="7" t="s">
        <v>83</v>
      </c>
      <c r="MLK11" s="8" t="s">
        <v>89</v>
      </c>
      <c r="MLL11" s="6">
        <v>42796</v>
      </c>
      <c r="MLM11" s="7" t="s">
        <v>87</v>
      </c>
      <c r="MLN11" s="7" t="s">
        <v>83</v>
      </c>
      <c r="MLO11" s="8" t="s">
        <v>89</v>
      </c>
      <c r="MLP11" s="6">
        <v>42796</v>
      </c>
      <c r="MLQ11" s="7" t="s">
        <v>87</v>
      </c>
      <c r="MLR11" s="7" t="s">
        <v>83</v>
      </c>
      <c r="MLS11" s="8" t="s">
        <v>89</v>
      </c>
      <c r="MLT11" s="6">
        <v>42796</v>
      </c>
      <c r="MLU11" s="7" t="s">
        <v>87</v>
      </c>
      <c r="MLV11" s="7" t="s">
        <v>83</v>
      </c>
      <c r="MLW11" s="8" t="s">
        <v>89</v>
      </c>
      <c r="MLX11" s="6">
        <v>42796</v>
      </c>
      <c r="MLY11" s="7" t="s">
        <v>87</v>
      </c>
      <c r="MLZ11" s="7" t="s">
        <v>83</v>
      </c>
      <c r="MMA11" s="8" t="s">
        <v>89</v>
      </c>
      <c r="MMB11" s="6">
        <v>42796</v>
      </c>
      <c r="MMC11" s="7" t="s">
        <v>87</v>
      </c>
      <c r="MMD11" s="7" t="s">
        <v>83</v>
      </c>
      <c r="MME11" s="8" t="s">
        <v>89</v>
      </c>
      <c r="MMF11" s="6">
        <v>42796</v>
      </c>
      <c r="MMG11" s="7" t="s">
        <v>87</v>
      </c>
      <c r="MMH11" s="7" t="s">
        <v>83</v>
      </c>
      <c r="MMI11" s="8" t="s">
        <v>89</v>
      </c>
      <c r="MMJ11" s="6">
        <v>42796</v>
      </c>
      <c r="MMK11" s="7" t="s">
        <v>87</v>
      </c>
      <c r="MML11" s="7" t="s">
        <v>83</v>
      </c>
      <c r="MMM11" s="8" t="s">
        <v>89</v>
      </c>
      <c r="MMN11" s="6">
        <v>42796</v>
      </c>
      <c r="MMO11" s="7" t="s">
        <v>87</v>
      </c>
      <c r="MMP11" s="7" t="s">
        <v>83</v>
      </c>
      <c r="MMQ11" s="8" t="s">
        <v>89</v>
      </c>
      <c r="MMR11" s="6">
        <v>42796</v>
      </c>
      <c r="MMS11" s="7" t="s">
        <v>87</v>
      </c>
      <c r="MMT11" s="7" t="s">
        <v>83</v>
      </c>
      <c r="MMU11" s="8" t="s">
        <v>89</v>
      </c>
      <c r="MMV11" s="6">
        <v>42796</v>
      </c>
      <c r="MMW11" s="7" t="s">
        <v>87</v>
      </c>
      <c r="MMX11" s="7" t="s">
        <v>83</v>
      </c>
      <c r="MMY11" s="8" t="s">
        <v>89</v>
      </c>
      <c r="MMZ11" s="6">
        <v>42796</v>
      </c>
      <c r="MNA11" s="7" t="s">
        <v>87</v>
      </c>
      <c r="MNB11" s="7" t="s">
        <v>83</v>
      </c>
      <c r="MNC11" s="8" t="s">
        <v>89</v>
      </c>
      <c r="MND11" s="6">
        <v>42796</v>
      </c>
      <c r="MNE11" s="7" t="s">
        <v>87</v>
      </c>
      <c r="MNF11" s="7" t="s">
        <v>83</v>
      </c>
      <c r="MNG11" s="8" t="s">
        <v>89</v>
      </c>
      <c r="MNH11" s="6">
        <v>42796</v>
      </c>
      <c r="MNI11" s="7" t="s">
        <v>87</v>
      </c>
      <c r="MNJ11" s="7" t="s">
        <v>83</v>
      </c>
      <c r="MNK11" s="8" t="s">
        <v>89</v>
      </c>
      <c r="MNL11" s="6">
        <v>42796</v>
      </c>
      <c r="MNM11" s="7" t="s">
        <v>87</v>
      </c>
      <c r="MNN11" s="7" t="s">
        <v>83</v>
      </c>
      <c r="MNO11" s="8" t="s">
        <v>89</v>
      </c>
      <c r="MNP11" s="6">
        <v>42796</v>
      </c>
      <c r="MNQ11" s="7" t="s">
        <v>87</v>
      </c>
      <c r="MNR11" s="7" t="s">
        <v>83</v>
      </c>
      <c r="MNS11" s="8" t="s">
        <v>89</v>
      </c>
      <c r="MNT11" s="6">
        <v>42796</v>
      </c>
      <c r="MNU11" s="7" t="s">
        <v>87</v>
      </c>
      <c r="MNV11" s="7" t="s">
        <v>83</v>
      </c>
      <c r="MNW11" s="8" t="s">
        <v>89</v>
      </c>
      <c r="MNX11" s="6">
        <v>42796</v>
      </c>
      <c r="MNY11" s="7" t="s">
        <v>87</v>
      </c>
      <c r="MNZ11" s="7" t="s">
        <v>83</v>
      </c>
      <c r="MOA11" s="8" t="s">
        <v>89</v>
      </c>
      <c r="MOB11" s="6">
        <v>42796</v>
      </c>
      <c r="MOC11" s="7" t="s">
        <v>87</v>
      </c>
      <c r="MOD11" s="7" t="s">
        <v>83</v>
      </c>
      <c r="MOE11" s="8" t="s">
        <v>89</v>
      </c>
      <c r="MOF11" s="6">
        <v>42796</v>
      </c>
      <c r="MOG11" s="7" t="s">
        <v>87</v>
      </c>
      <c r="MOH11" s="7" t="s">
        <v>83</v>
      </c>
      <c r="MOI11" s="8" t="s">
        <v>89</v>
      </c>
      <c r="MOJ11" s="6">
        <v>42796</v>
      </c>
      <c r="MOK11" s="7" t="s">
        <v>87</v>
      </c>
      <c r="MOL11" s="7" t="s">
        <v>83</v>
      </c>
      <c r="MOM11" s="8" t="s">
        <v>89</v>
      </c>
      <c r="MON11" s="6">
        <v>42796</v>
      </c>
      <c r="MOO11" s="7" t="s">
        <v>87</v>
      </c>
      <c r="MOP11" s="7" t="s">
        <v>83</v>
      </c>
      <c r="MOQ11" s="8" t="s">
        <v>89</v>
      </c>
      <c r="MOR11" s="6">
        <v>42796</v>
      </c>
      <c r="MOS11" s="7" t="s">
        <v>87</v>
      </c>
      <c r="MOT11" s="7" t="s">
        <v>83</v>
      </c>
      <c r="MOU11" s="8" t="s">
        <v>89</v>
      </c>
      <c r="MOV11" s="6">
        <v>42796</v>
      </c>
      <c r="MOW11" s="7" t="s">
        <v>87</v>
      </c>
      <c r="MOX11" s="7" t="s">
        <v>83</v>
      </c>
      <c r="MOY11" s="8" t="s">
        <v>89</v>
      </c>
      <c r="MOZ11" s="6">
        <v>42796</v>
      </c>
      <c r="MPA11" s="7" t="s">
        <v>87</v>
      </c>
      <c r="MPB11" s="7" t="s">
        <v>83</v>
      </c>
      <c r="MPC11" s="8" t="s">
        <v>89</v>
      </c>
      <c r="MPD11" s="6">
        <v>42796</v>
      </c>
      <c r="MPE11" s="7" t="s">
        <v>87</v>
      </c>
      <c r="MPF11" s="7" t="s">
        <v>83</v>
      </c>
      <c r="MPG11" s="8" t="s">
        <v>89</v>
      </c>
      <c r="MPH11" s="6">
        <v>42796</v>
      </c>
      <c r="MPI11" s="7" t="s">
        <v>87</v>
      </c>
      <c r="MPJ11" s="7" t="s">
        <v>83</v>
      </c>
      <c r="MPK11" s="8" t="s">
        <v>89</v>
      </c>
      <c r="MPL11" s="6">
        <v>42796</v>
      </c>
      <c r="MPM11" s="7" t="s">
        <v>87</v>
      </c>
      <c r="MPN11" s="7" t="s">
        <v>83</v>
      </c>
      <c r="MPO11" s="8" t="s">
        <v>89</v>
      </c>
      <c r="MPP11" s="6">
        <v>42796</v>
      </c>
      <c r="MPQ11" s="7" t="s">
        <v>87</v>
      </c>
      <c r="MPR11" s="7" t="s">
        <v>83</v>
      </c>
      <c r="MPS11" s="8" t="s">
        <v>89</v>
      </c>
      <c r="MPT11" s="6">
        <v>42796</v>
      </c>
      <c r="MPU11" s="7" t="s">
        <v>87</v>
      </c>
      <c r="MPV11" s="7" t="s">
        <v>83</v>
      </c>
      <c r="MPW11" s="8" t="s">
        <v>89</v>
      </c>
      <c r="MPX11" s="6">
        <v>42796</v>
      </c>
      <c r="MPY11" s="7" t="s">
        <v>87</v>
      </c>
      <c r="MPZ11" s="7" t="s">
        <v>83</v>
      </c>
      <c r="MQA11" s="8" t="s">
        <v>89</v>
      </c>
      <c r="MQB11" s="6">
        <v>42796</v>
      </c>
      <c r="MQC11" s="7" t="s">
        <v>87</v>
      </c>
      <c r="MQD11" s="7" t="s">
        <v>83</v>
      </c>
      <c r="MQE11" s="8" t="s">
        <v>89</v>
      </c>
      <c r="MQF11" s="6">
        <v>42796</v>
      </c>
      <c r="MQG11" s="7" t="s">
        <v>87</v>
      </c>
      <c r="MQH11" s="7" t="s">
        <v>83</v>
      </c>
      <c r="MQI11" s="8" t="s">
        <v>89</v>
      </c>
      <c r="MQJ11" s="6">
        <v>42796</v>
      </c>
      <c r="MQK11" s="7" t="s">
        <v>87</v>
      </c>
      <c r="MQL11" s="7" t="s">
        <v>83</v>
      </c>
      <c r="MQM11" s="8" t="s">
        <v>89</v>
      </c>
      <c r="MQN11" s="6">
        <v>42796</v>
      </c>
      <c r="MQO11" s="7" t="s">
        <v>87</v>
      </c>
      <c r="MQP11" s="7" t="s">
        <v>83</v>
      </c>
      <c r="MQQ11" s="8" t="s">
        <v>89</v>
      </c>
      <c r="MQR11" s="6">
        <v>42796</v>
      </c>
      <c r="MQS11" s="7" t="s">
        <v>87</v>
      </c>
      <c r="MQT11" s="7" t="s">
        <v>83</v>
      </c>
      <c r="MQU11" s="8" t="s">
        <v>89</v>
      </c>
      <c r="MQV11" s="6">
        <v>42796</v>
      </c>
      <c r="MQW11" s="7" t="s">
        <v>87</v>
      </c>
      <c r="MQX11" s="7" t="s">
        <v>83</v>
      </c>
      <c r="MQY11" s="8" t="s">
        <v>89</v>
      </c>
      <c r="MQZ11" s="6">
        <v>42796</v>
      </c>
      <c r="MRA11" s="7" t="s">
        <v>87</v>
      </c>
      <c r="MRB11" s="7" t="s">
        <v>83</v>
      </c>
      <c r="MRC11" s="8" t="s">
        <v>89</v>
      </c>
      <c r="MRD11" s="6">
        <v>42796</v>
      </c>
      <c r="MRE11" s="7" t="s">
        <v>87</v>
      </c>
      <c r="MRF11" s="7" t="s">
        <v>83</v>
      </c>
      <c r="MRG11" s="8" t="s">
        <v>89</v>
      </c>
      <c r="MRH11" s="6">
        <v>42796</v>
      </c>
      <c r="MRI11" s="7" t="s">
        <v>87</v>
      </c>
      <c r="MRJ11" s="7" t="s">
        <v>83</v>
      </c>
      <c r="MRK11" s="8" t="s">
        <v>89</v>
      </c>
      <c r="MRL11" s="6">
        <v>42796</v>
      </c>
      <c r="MRM11" s="7" t="s">
        <v>87</v>
      </c>
      <c r="MRN11" s="7" t="s">
        <v>83</v>
      </c>
      <c r="MRO11" s="8" t="s">
        <v>89</v>
      </c>
      <c r="MRP11" s="6">
        <v>42796</v>
      </c>
      <c r="MRQ11" s="7" t="s">
        <v>87</v>
      </c>
      <c r="MRR11" s="7" t="s">
        <v>83</v>
      </c>
      <c r="MRS11" s="8" t="s">
        <v>89</v>
      </c>
      <c r="MRT11" s="6">
        <v>42796</v>
      </c>
      <c r="MRU11" s="7" t="s">
        <v>87</v>
      </c>
      <c r="MRV11" s="7" t="s">
        <v>83</v>
      </c>
      <c r="MRW11" s="8" t="s">
        <v>89</v>
      </c>
      <c r="MRX11" s="6">
        <v>42796</v>
      </c>
      <c r="MRY11" s="7" t="s">
        <v>87</v>
      </c>
      <c r="MRZ11" s="7" t="s">
        <v>83</v>
      </c>
      <c r="MSA11" s="8" t="s">
        <v>89</v>
      </c>
      <c r="MSB11" s="6">
        <v>42796</v>
      </c>
      <c r="MSC11" s="7" t="s">
        <v>87</v>
      </c>
      <c r="MSD11" s="7" t="s">
        <v>83</v>
      </c>
      <c r="MSE11" s="8" t="s">
        <v>89</v>
      </c>
      <c r="MSF11" s="6">
        <v>42796</v>
      </c>
      <c r="MSG11" s="7" t="s">
        <v>87</v>
      </c>
      <c r="MSH11" s="7" t="s">
        <v>83</v>
      </c>
      <c r="MSI11" s="8" t="s">
        <v>89</v>
      </c>
      <c r="MSJ11" s="6">
        <v>42796</v>
      </c>
      <c r="MSK11" s="7" t="s">
        <v>87</v>
      </c>
      <c r="MSL11" s="7" t="s">
        <v>83</v>
      </c>
      <c r="MSM11" s="8" t="s">
        <v>89</v>
      </c>
      <c r="MSN11" s="6">
        <v>42796</v>
      </c>
      <c r="MSO11" s="7" t="s">
        <v>87</v>
      </c>
      <c r="MSP11" s="7" t="s">
        <v>83</v>
      </c>
      <c r="MSQ11" s="8" t="s">
        <v>89</v>
      </c>
      <c r="MSR11" s="6">
        <v>42796</v>
      </c>
      <c r="MSS11" s="7" t="s">
        <v>87</v>
      </c>
      <c r="MST11" s="7" t="s">
        <v>83</v>
      </c>
      <c r="MSU11" s="8" t="s">
        <v>89</v>
      </c>
      <c r="MSV11" s="6">
        <v>42796</v>
      </c>
      <c r="MSW11" s="7" t="s">
        <v>87</v>
      </c>
      <c r="MSX11" s="7" t="s">
        <v>83</v>
      </c>
      <c r="MSY11" s="8" t="s">
        <v>89</v>
      </c>
      <c r="MSZ11" s="6">
        <v>42796</v>
      </c>
      <c r="MTA11" s="7" t="s">
        <v>87</v>
      </c>
      <c r="MTB11" s="7" t="s">
        <v>83</v>
      </c>
      <c r="MTC11" s="8" t="s">
        <v>89</v>
      </c>
      <c r="MTD11" s="6">
        <v>42796</v>
      </c>
      <c r="MTE11" s="7" t="s">
        <v>87</v>
      </c>
      <c r="MTF11" s="7" t="s">
        <v>83</v>
      </c>
      <c r="MTG11" s="8" t="s">
        <v>89</v>
      </c>
      <c r="MTH11" s="6">
        <v>42796</v>
      </c>
      <c r="MTI11" s="7" t="s">
        <v>87</v>
      </c>
      <c r="MTJ11" s="7" t="s">
        <v>83</v>
      </c>
      <c r="MTK11" s="8" t="s">
        <v>89</v>
      </c>
      <c r="MTL11" s="6">
        <v>42796</v>
      </c>
      <c r="MTM11" s="7" t="s">
        <v>87</v>
      </c>
      <c r="MTN11" s="7" t="s">
        <v>83</v>
      </c>
      <c r="MTO11" s="8" t="s">
        <v>89</v>
      </c>
      <c r="MTP11" s="6">
        <v>42796</v>
      </c>
      <c r="MTQ11" s="7" t="s">
        <v>87</v>
      </c>
      <c r="MTR11" s="7" t="s">
        <v>83</v>
      </c>
      <c r="MTS11" s="8" t="s">
        <v>89</v>
      </c>
      <c r="MTT11" s="6">
        <v>42796</v>
      </c>
      <c r="MTU11" s="7" t="s">
        <v>87</v>
      </c>
      <c r="MTV11" s="7" t="s">
        <v>83</v>
      </c>
      <c r="MTW11" s="8" t="s">
        <v>89</v>
      </c>
      <c r="MTX11" s="6">
        <v>42796</v>
      </c>
      <c r="MTY11" s="7" t="s">
        <v>87</v>
      </c>
      <c r="MTZ11" s="7" t="s">
        <v>83</v>
      </c>
      <c r="MUA11" s="8" t="s">
        <v>89</v>
      </c>
      <c r="MUB11" s="6">
        <v>42796</v>
      </c>
      <c r="MUC11" s="7" t="s">
        <v>87</v>
      </c>
      <c r="MUD11" s="7" t="s">
        <v>83</v>
      </c>
      <c r="MUE11" s="8" t="s">
        <v>89</v>
      </c>
      <c r="MUF11" s="6">
        <v>42796</v>
      </c>
      <c r="MUG11" s="7" t="s">
        <v>87</v>
      </c>
      <c r="MUH11" s="7" t="s">
        <v>83</v>
      </c>
      <c r="MUI11" s="8" t="s">
        <v>89</v>
      </c>
      <c r="MUJ11" s="6">
        <v>42796</v>
      </c>
      <c r="MUK11" s="7" t="s">
        <v>87</v>
      </c>
      <c r="MUL11" s="7" t="s">
        <v>83</v>
      </c>
      <c r="MUM11" s="8" t="s">
        <v>89</v>
      </c>
      <c r="MUN11" s="6">
        <v>42796</v>
      </c>
      <c r="MUO11" s="7" t="s">
        <v>87</v>
      </c>
      <c r="MUP11" s="7" t="s">
        <v>83</v>
      </c>
      <c r="MUQ11" s="8" t="s">
        <v>89</v>
      </c>
      <c r="MUR11" s="6">
        <v>42796</v>
      </c>
      <c r="MUS11" s="7" t="s">
        <v>87</v>
      </c>
      <c r="MUT11" s="7" t="s">
        <v>83</v>
      </c>
      <c r="MUU11" s="8" t="s">
        <v>89</v>
      </c>
      <c r="MUV11" s="6">
        <v>42796</v>
      </c>
      <c r="MUW11" s="7" t="s">
        <v>87</v>
      </c>
      <c r="MUX11" s="7" t="s">
        <v>83</v>
      </c>
      <c r="MUY11" s="8" t="s">
        <v>89</v>
      </c>
      <c r="MUZ11" s="6">
        <v>42796</v>
      </c>
      <c r="MVA11" s="7" t="s">
        <v>87</v>
      </c>
      <c r="MVB11" s="7" t="s">
        <v>83</v>
      </c>
      <c r="MVC11" s="8" t="s">
        <v>89</v>
      </c>
      <c r="MVD11" s="6">
        <v>42796</v>
      </c>
      <c r="MVE11" s="7" t="s">
        <v>87</v>
      </c>
      <c r="MVF11" s="7" t="s">
        <v>83</v>
      </c>
      <c r="MVG11" s="8" t="s">
        <v>89</v>
      </c>
      <c r="MVH11" s="6">
        <v>42796</v>
      </c>
      <c r="MVI11" s="7" t="s">
        <v>87</v>
      </c>
      <c r="MVJ11" s="7" t="s">
        <v>83</v>
      </c>
      <c r="MVK11" s="8" t="s">
        <v>89</v>
      </c>
      <c r="MVL11" s="6">
        <v>42796</v>
      </c>
      <c r="MVM11" s="7" t="s">
        <v>87</v>
      </c>
      <c r="MVN11" s="7" t="s">
        <v>83</v>
      </c>
      <c r="MVO11" s="8" t="s">
        <v>89</v>
      </c>
      <c r="MVP11" s="6">
        <v>42796</v>
      </c>
      <c r="MVQ11" s="7" t="s">
        <v>87</v>
      </c>
      <c r="MVR11" s="7" t="s">
        <v>83</v>
      </c>
      <c r="MVS11" s="8" t="s">
        <v>89</v>
      </c>
      <c r="MVT11" s="6">
        <v>42796</v>
      </c>
      <c r="MVU11" s="7" t="s">
        <v>87</v>
      </c>
      <c r="MVV11" s="7" t="s">
        <v>83</v>
      </c>
      <c r="MVW11" s="8" t="s">
        <v>89</v>
      </c>
      <c r="MVX11" s="6">
        <v>42796</v>
      </c>
      <c r="MVY11" s="7" t="s">
        <v>87</v>
      </c>
      <c r="MVZ11" s="7" t="s">
        <v>83</v>
      </c>
      <c r="MWA11" s="8" t="s">
        <v>89</v>
      </c>
      <c r="MWB11" s="6">
        <v>42796</v>
      </c>
      <c r="MWC11" s="7" t="s">
        <v>87</v>
      </c>
      <c r="MWD11" s="7" t="s">
        <v>83</v>
      </c>
      <c r="MWE11" s="8" t="s">
        <v>89</v>
      </c>
      <c r="MWF11" s="6">
        <v>42796</v>
      </c>
      <c r="MWG11" s="7" t="s">
        <v>87</v>
      </c>
      <c r="MWH11" s="7" t="s">
        <v>83</v>
      </c>
      <c r="MWI11" s="8" t="s">
        <v>89</v>
      </c>
      <c r="MWJ11" s="6">
        <v>42796</v>
      </c>
      <c r="MWK11" s="7" t="s">
        <v>87</v>
      </c>
      <c r="MWL11" s="7" t="s">
        <v>83</v>
      </c>
      <c r="MWM11" s="8" t="s">
        <v>89</v>
      </c>
      <c r="MWN11" s="6">
        <v>42796</v>
      </c>
      <c r="MWO11" s="7" t="s">
        <v>87</v>
      </c>
      <c r="MWP11" s="7" t="s">
        <v>83</v>
      </c>
      <c r="MWQ11" s="8" t="s">
        <v>89</v>
      </c>
      <c r="MWR11" s="6">
        <v>42796</v>
      </c>
      <c r="MWS11" s="7" t="s">
        <v>87</v>
      </c>
      <c r="MWT11" s="7" t="s">
        <v>83</v>
      </c>
      <c r="MWU11" s="8" t="s">
        <v>89</v>
      </c>
      <c r="MWV11" s="6">
        <v>42796</v>
      </c>
      <c r="MWW11" s="7" t="s">
        <v>87</v>
      </c>
      <c r="MWX11" s="7" t="s">
        <v>83</v>
      </c>
      <c r="MWY11" s="8" t="s">
        <v>89</v>
      </c>
      <c r="MWZ11" s="6">
        <v>42796</v>
      </c>
      <c r="MXA11" s="7" t="s">
        <v>87</v>
      </c>
      <c r="MXB11" s="7" t="s">
        <v>83</v>
      </c>
      <c r="MXC11" s="8" t="s">
        <v>89</v>
      </c>
      <c r="MXD11" s="6">
        <v>42796</v>
      </c>
      <c r="MXE11" s="7" t="s">
        <v>87</v>
      </c>
      <c r="MXF11" s="7" t="s">
        <v>83</v>
      </c>
      <c r="MXG11" s="8" t="s">
        <v>89</v>
      </c>
      <c r="MXH11" s="6">
        <v>42796</v>
      </c>
      <c r="MXI11" s="7" t="s">
        <v>87</v>
      </c>
      <c r="MXJ11" s="7" t="s">
        <v>83</v>
      </c>
      <c r="MXK11" s="8" t="s">
        <v>89</v>
      </c>
      <c r="MXL11" s="6">
        <v>42796</v>
      </c>
      <c r="MXM11" s="7" t="s">
        <v>87</v>
      </c>
      <c r="MXN11" s="7" t="s">
        <v>83</v>
      </c>
      <c r="MXO11" s="8" t="s">
        <v>89</v>
      </c>
      <c r="MXP11" s="6">
        <v>42796</v>
      </c>
      <c r="MXQ11" s="7" t="s">
        <v>87</v>
      </c>
      <c r="MXR11" s="7" t="s">
        <v>83</v>
      </c>
      <c r="MXS11" s="8" t="s">
        <v>89</v>
      </c>
      <c r="MXT11" s="6">
        <v>42796</v>
      </c>
      <c r="MXU11" s="7" t="s">
        <v>87</v>
      </c>
      <c r="MXV11" s="7" t="s">
        <v>83</v>
      </c>
      <c r="MXW11" s="8" t="s">
        <v>89</v>
      </c>
      <c r="MXX11" s="6">
        <v>42796</v>
      </c>
      <c r="MXY11" s="7" t="s">
        <v>87</v>
      </c>
      <c r="MXZ11" s="7" t="s">
        <v>83</v>
      </c>
      <c r="MYA11" s="8" t="s">
        <v>89</v>
      </c>
      <c r="MYB11" s="6">
        <v>42796</v>
      </c>
      <c r="MYC11" s="7" t="s">
        <v>87</v>
      </c>
      <c r="MYD11" s="7" t="s">
        <v>83</v>
      </c>
      <c r="MYE11" s="8" t="s">
        <v>89</v>
      </c>
      <c r="MYF11" s="6">
        <v>42796</v>
      </c>
      <c r="MYG11" s="7" t="s">
        <v>87</v>
      </c>
      <c r="MYH11" s="7" t="s">
        <v>83</v>
      </c>
      <c r="MYI11" s="8" t="s">
        <v>89</v>
      </c>
      <c r="MYJ11" s="6">
        <v>42796</v>
      </c>
      <c r="MYK11" s="7" t="s">
        <v>87</v>
      </c>
      <c r="MYL11" s="7" t="s">
        <v>83</v>
      </c>
      <c r="MYM11" s="8" t="s">
        <v>89</v>
      </c>
      <c r="MYN11" s="6">
        <v>42796</v>
      </c>
      <c r="MYO11" s="7" t="s">
        <v>87</v>
      </c>
      <c r="MYP11" s="7" t="s">
        <v>83</v>
      </c>
      <c r="MYQ11" s="8" t="s">
        <v>89</v>
      </c>
      <c r="MYR11" s="6">
        <v>42796</v>
      </c>
      <c r="MYS11" s="7" t="s">
        <v>87</v>
      </c>
      <c r="MYT11" s="7" t="s">
        <v>83</v>
      </c>
      <c r="MYU11" s="8" t="s">
        <v>89</v>
      </c>
      <c r="MYV11" s="6">
        <v>42796</v>
      </c>
      <c r="MYW11" s="7" t="s">
        <v>87</v>
      </c>
      <c r="MYX11" s="7" t="s">
        <v>83</v>
      </c>
      <c r="MYY11" s="8" t="s">
        <v>89</v>
      </c>
      <c r="MYZ11" s="6">
        <v>42796</v>
      </c>
      <c r="MZA11" s="7" t="s">
        <v>87</v>
      </c>
      <c r="MZB11" s="7" t="s">
        <v>83</v>
      </c>
      <c r="MZC11" s="8" t="s">
        <v>89</v>
      </c>
      <c r="MZD11" s="6">
        <v>42796</v>
      </c>
      <c r="MZE11" s="7" t="s">
        <v>87</v>
      </c>
      <c r="MZF11" s="7" t="s">
        <v>83</v>
      </c>
      <c r="MZG11" s="8" t="s">
        <v>89</v>
      </c>
      <c r="MZH11" s="6">
        <v>42796</v>
      </c>
      <c r="MZI11" s="7" t="s">
        <v>87</v>
      </c>
      <c r="MZJ11" s="7" t="s">
        <v>83</v>
      </c>
      <c r="MZK11" s="8" t="s">
        <v>89</v>
      </c>
      <c r="MZL11" s="6">
        <v>42796</v>
      </c>
      <c r="MZM11" s="7" t="s">
        <v>87</v>
      </c>
      <c r="MZN11" s="7" t="s">
        <v>83</v>
      </c>
      <c r="MZO11" s="8" t="s">
        <v>89</v>
      </c>
      <c r="MZP11" s="6">
        <v>42796</v>
      </c>
      <c r="MZQ11" s="7" t="s">
        <v>87</v>
      </c>
      <c r="MZR11" s="7" t="s">
        <v>83</v>
      </c>
      <c r="MZS11" s="8" t="s">
        <v>89</v>
      </c>
      <c r="MZT11" s="6">
        <v>42796</v>
      </c>
      <c r="MZU11" s="7" t="s">
        <v>87</v>
      </c>
      <c r="MZV11" s="7" t="s">
        <v>83</v>
      </c>
      <c r="MZW11" s="8" t="s">
        <v>89</v>
      </c>
      <c r="MZX11" s="6">
        <v>42796</v>
      </c>
      <c r="MZY11" s="7" t="s">
        <v>87</v>
      </c>
      <c r="MZZ11" s="7" t="s">
        <v>83</v>
      </c>
      <c r="NAA11" s="8" t="s">
        <v>89</v>
      </c>
      <c r="NAB11" s="6">
        <v>42796</v>
      </c>
      <c r="NAC11" s="7" t="s">
        <v>87</v>
      </c>
      <c r="NAD11" s="7" t="s">
        <v>83</v>
      </c>
      <c r="NAE11" s="8" t="s">
        <v>89</v>
      </c>
      <c r="NAF11" s="6">
        <v>42796</v>
      </c>
      <c r="NAG11" s="7" t="s">
        <v>87</v>
      </c>
      <c r="NAH11" s="7" t="s">
        <v>83</v>
      </c>
      <c r="NAI11" s="8" t="s">
        <v>89</v>
      </c>
      <c r="NAJ11" s="6">
        <v>42796</v>
      </c>
      <c r="NAK11" s="7" t="s">
        <v>87</v>
      </c>
      <c r="NAL11" s="7" t="s">
        <v>83</v>
      </c>
      <c r="NAM11" s="8" t="s">
        <v>89</v>
      </c>
      <c r="NAN11" s="6">
        <v>42796</v>
      </c>
      <c r="NAO11" s="7" t="s">
        <v>87</v>
      </c>
      <c r="NAP11" s="7" t="s">
        <v>83</v>
      </c>
      <c r="NAQ11" s="8" t="s">
        <v>89</v>
      </c>
      <c r="NAR11" s="6">
        <v>42796</v>
      </c>
      <c r="NAS11" s="7" t="s">
        <v>87</v>
      </c>
      <c r="NAT11" s="7" t="s">
        <v>83</v>
      </c>
      <c r="NAU11" s="8" t="s">
        <v>89</v>
      </c>
      <c r="NAV11" s="6">
        <v>42796</v>
      </c>
      <c r="NAW11" s="7" t="s">
        <v>87</v>
      </c>
      <c r="NAX11" s="7" t="s">
        <v>83</v>
      </c>
      <c r="NAY11" s="8" t="s">
        <v>89</v>
      </c>
      <c r="NAZ11" s="6">
        <v>42796</v>
      </c>
      <c r="NBA11" s="7" t="s">
        <v>87</v>
      </c>
      <c r="NBB11" s="7" t="s">
        <v>83</v>
      </c>
      <c r="NBC11" s="8" t="s">
        <v>89</v>
      </c>
      <c r="NBD11" s="6">
        <v>42796</v>
      </c>
      <c r="NBE11" s="7" t="s">
        <v>87</v>
      </c>
      <c r="NBF11" s="7" t="s">
        <v>83</v>
      </c>
      <c r="NBG11" s="8" t="s">
        <v>89</v>
      </c>
      <c r="NBH11" s="6">
        <v>42796</v>
      </c>
      <c r="NBI11" s="7" t="s">
        <v>87</v>
      </c>
      <c r="NBJ11" s="7" t="s">
        <v>83</v>
      </c>
      <c r="NBK11" s="8" t="s">
        <v>89</v>
      </c>
      <c r="NBL11" s="6">
        <v>42796</v>
      </c>
      <c r="NBM11" s="7" t="s">
        <v>87</v>
      </c>
      <c r="NBN11" s="7" t="s">
        <v>83</v>
      </c>
      <c r="NBO11" s="8" t="s">
        <v>89</v>
      </c>
      <c r="NBP11" s="6">
        <v>42796</v>
      </c>
      <c r="NBQ11" s="7" t="s">
        <v>87</v>
      </c>
      <c r="NBR11" s="7" t="s">
        <v>83</v>
      </c>
      <c r="NBS11" s="8" t="s">
        <v>89</v>
      </c>
      <c r="NBT11" s="6">
        <v>42796</v>
      </c>
      <c r="NBU11" s="7" t="s">
        <v>87</v>
      </c>
      <c r="NBV11" s="7" t="s">
        <v>83</v>
      </c>
      <c r="NBW11" s="8" t="s">
        <v>89</v>
      </c>
      <c r="NBX11" s="6">
        <v>42796</v>
      </c>
      <c r="NBY11" s="7" t="s">
        <v>87</v>
      </c>
      <c r="NBZ11" s="7" t="s">
        <v>83</v>
      </c>
      <c r="NCA11" s="8" t="s">
        <v>89</v>
      </c>
      <c r="NCB11" s="6">
        <v>42796</v>
      </c>
      <c r="NCC11" s="7" t="s">
        <v>87</v>
      </c>
      <c r="NCD11" s="7" t="s">
        <v>83</v>
      </c>
      <c r="NCE11" s="8" t="s">
        <v>89</v>
      </c>
      <c r="NCF11" s="6">
        <v>42796</v>
      </c>
      <c r="NCG11" s="7" t="s">
        <v>87</v>
      </c>
      <c r="NCH11" s="7" t="s">
        <v>83</v>
      </c>
      <c r="NCI11" s="8" t="s">
        <v>89</v>
      </c>
      <c r="NCJ11" s="6">
        <v>42796</v>
      </c>
      <c r="NCK11" s="7" t="s">
        <v>87</v>
      </c>
      <c r="NCL11" s="7" t="s">
        <v>83</v>
      </c>
      <c r="NCM11" s="8" t="s">
        <v>89</v>
      </c>
      <c r="NCN11" s="6">
        <v>42796</v>
      </c>
      <c r="NCO11" s="7" t="s">
        <v>87</v>
      </c>
      <c r="NCP11" s="7" t="s">
        <v>83</v>
      </c>
      <c r="NCQ11" s="8" t="s">
        <v>89</v>
      </c>
      <c r="NCR11" s="6">
        <v>42796</v>
      </c>
      <c r="NCS11" s="7" t="s">
        <v>87</v>
      </c>
      <c r="NCT11" s="7" t="s">
        <v>83</v>
      </c>
      <c r="NCU11" s="8" t="s">
        <v>89</v>
      </c>
      <c r="NCV11" s="6">
        <v>42796</v>
      </c>
      <c r="NCW11" s="7" t="s">
        <v>87</v>
      </c>
      <c r="NCX11" s="7" t="s">
        <v>83</v>
      </c>
      <c r="NCY11" s="8" t="s">
        <v>89</v>
      </c>
      <c r="NCZ11" s="6">
        <v>42796</v>
      </c>
      <c r="NDA11" s="7" t="s">
        <v>87</v>
      </c>
      <c r="NDB11" s="7" t="s">
        <v>83</v>
      </c>
      <c r="NDC11" s="8" t="s">
        <v>89</v>
      </c>
      <c r="NDD11" s="6">
        <v>42796</v>
      </c>
      <c r="NDE11" s="7" t="s">
        <v>87</v>
      </c>
      <c r="NDF11" s="7" t="s">
        <v>83</v>
      </c>
      <c r="NDG11" s="8" t="s">
        <v>89</v>
      </c>
      <c r="NDH11" s="6">
        <v>42796</v>
      </c>
      <c r="NDI11" s="7" t="s">
        <v>87</v>
      </c>
      <c r="NDJ11" s="7" t="s">
        <v>83</v>
      </c>
      <c r="NDK11" s="8" t="s">
        <v>89</v>
      </c>
      <c r="NDL11" s="6">
        <v>42796</v>
      </c>
      <c r="NDM11" s="7" t="s">
        <v>87</v>
      </c>
      <c r="NDN11" s="7" t="s">
        <v>83</v>
      </c>
      <c r="NDO11" s="8" t="s">
        <v>89</v>
      </c>
      <c r="NDP11" s="6">
        <v>42796</v>
      </c>
      <c r="NDQ11" s="7" t="s">
        <v>87</v>
      </c>
      <c r="NDR11" s="7" t="s">
        <v>83</v>
      </c>
      <c r="NDS11" s="8" t="s">
        <v>89</v>
      </c>
      <c r="NDT11" s="6">
        <v>42796</v>
      </c>
      <c r="NDU11" s="7" t="s">
        <v>87</v>
      </c>
      <c r="NDV11" s="7" t="s">
        <v>83</v>
      </c>
      <c r="NDW11" s="8" t="s">
        <v>89</v>
      </c>
      <c r="NDX11" s="6">
        <v>42796</v>
      </c>
      <c r="NDY11" s="7" t="s">
        <v>87</v>
      </c>
      <c r="NDZ11" s="7" t="s">
        <v>83</v>
      </c>
      <c r="NEA11" s="8" t="s">
        <v>89</v>
      </c>
      <c r="NEB11" s="6">
        <v>42796</v>
      </c>
      <c r="NEC11" s="7" t="s">
        <v>87</v>
      </c>
      <c r="NED11" s="7" t="s">
        <v>83</v>
      </c>
      <c r="NEE11" s="8" t="s">
        <v>89</v>
      </c>
      <c r="NEF11" s="6">
        <v>42796</v>
      </c>
      <c r="NEG11" s="7" t="s">
        <v>87</v>
      </c>
      <c r="NEH11" s="7" t="s">
        <v>83</v>
      </c>
      <c r="NEI11" s="8" t="s">
        <v>89</v>
      </c>
      <c r="NEJ11" s="6">
        <v>42796</v>
      </c>
      <c r="NEK11" s="7" t="s">
        <v>87</v>
      </c>
      <c r="NEL11" s="7" t="s">
        <v>83</v>
      </c>
      <c r="NEM11" s="8" t="s">
        <v>89</v>
      </c>
      <c r="NEN11" s="6">
        <v>42796</v>
      </c>
      <c r="NEO11" s="7" t="s">
        <v>87</v>
      </c>
      <c r="NEP11" s="7" t="s">
        <v>83</v>
      </c>
      <c r="NEQ11" s="8" t="s">
        <v>89</v>
      </c>
      <c r="NER11" s="6">
        <v>42796</v>
      </c>
      <c r="NES11" s="7" t="s">
        <v>87</v>
      </c>
      <c r="NET11" s="7" t="s">
        <v>83</v>
      </c>
      <c r="NEU11" s="8" t="s">
        <v>89</v>
      </c>
      <c r="NEV11" s="6">
        <v>42796</v>
      </c>
      <c r="NEW11" s="7" t="s">
        <v>87</v>
      </c>
      <c r="NEX11" s="7" t="s">
        <v>83</v>
      </c>
      <c r="NEY11" s="8" t="s">
        <v>89</v>
      </c>
      <c r="NEZ11" s="6">
        <v>42796</v>
      </c>
      <c r="NFA11" s="7" t="s">
        <v>87</v>
      </c>
      <c r="NFB11" s="7" t="s">
        <v>83</v>
      </c>
      <c r="NFC11" s="8" t="s">
        <v>89</v>
      </c>
      <c r="NFD11" s="6">
        <v>42796</v>
      </c>
      <c r="NFE11" s="7" t="s">
        <v>87</v>
      </c>
      <c r="NFF11" s="7" t="s">
        <v>83</v>
      </c>
      <c r="NFG11" s="8" t="s">
        <v>89</v>
      </c>
      <c r="NFH11" s="6">
        <v>42796</v>
      </c>
      <c r="NFI11" s="7" t="s">
        <v>87</v>
      </c>
      <c r="NFJ11" s="7" t="s">
        <v>83</v>
      </c>
      <c r="NFK11" s="8" t="s">
        <v>89</v>
      </c>
      <c r="NFL11" s="6">
        <v>42796</v>
      </c>
      <c r="NFM11" s="7" t="s">
        <v>87</v>
      </c>
      <c r="NFN11" s="7" t="s">
        <v>83</v>
      </c>
      <c r="NFO11" s="8" t="s">
        <v>89</v>
      </c>
      <c r="NFP11" s="6">
        <v>42796</v>
      </c>
      <c r="NFQ11" s="7" t="s">
        <v>87</v>
      </c>
      <c r="NFR11" s="7" t="s">
        <v>83</v>
      </c>
      <c r="NFS11" s="8" t="s">
        <v>89</v>
      </c>
      <c r="NFT11" s="6">
        <v>42796</v>
      </c>
      <c r="NFU11" s="7" t="s">
        <v>87</v>
      </c>
      <c r="NFV11" s="7" t="s">
        <v>83</v>
      </c>
      <c r="NFW11" s="8" t="s">
        <v>89</v>
      </c>
      <c r="NFX11" s="6">
        <v>42796</v>
      </c>
      <c r="NFY11" s="7" t="s">
        <v>87</v>
      </c>
      <c r="NFZ11" s="7" t="s">
        <v>83</v>
      </c>
      <c r="NGA11" s="8" t="s">
        <v>89</v>
      </c>
      <c r="NGB11" s="6">
        <v>42796</v>
      </c>
      <c r="NGC11" s="7" t="s">
        <v>87</v>
      </c>
      <c r="NGD11" s="7" t="s">
        <v>83</v>
      </c>
      <c r="NGE11" s="8" t="s">
        <v>89</v>
      </c>
      <c r="NGF11" s="6">
        <v>42796</v>
      </c>
      <c r="NGG11" s="7" t="s">
        <v>87</v>
      </c>
      <c r="NGH11" s="7" t="s">
        <v>83</v>
      </c>
      <c r="NGI11" s="8" t="s">
        <v>89</v>
      </c>
      <c r="NGJ11" s="6">
        <v>42796</v>
      </c>
      <c r="NGK11" s="7" t="s">
        <v>87</v>
      </c>
      <c r="NGL11" s="7" t="s">
        <v>83</v>
      </c>
      <c r="NGM11" s="8" t="s">
        <v>89</v>
      </c>
      <c r="NGN11" s="6">
        <v>42796</v>
      </c>
      <c r="NGO11" s="7" t="s">
        <v>87</v>
      </c>
      <c r="NGP11" s="7" t="s">
        <v>83</v>
      </c>
      <c r="NGQ11" s="8" t="s">
        <v>89</v>
      </c>
      <c r="NGR11" s="6">
        <v>42796</v>
      </c>
      <c r="NGS11" s="7" t="s">
        <v>87</v>
      </c>
      <c r="NGT11" s="7" t="s">
        <v>83</v>
      </c>
      <c r="NGU11" s="8" t="s">
        <v>89</v>
      </c>
      <c r="NGV11" s="6">
        <v>42796</v>
      </c>
      <c r="NGW11" s="7" t="s">
        <v>87</v>
      </c>
      <c r="NGX11" s="7" t="s">
        <v>83</v>
      </c>
      <c r="NGY11" s="8" t="s">
        <v>89</v>
      </c>
      <c r="NGZ11" s="6">
        <v>42796</v>
      </c>
      <c r="NHA11" s="7" t="s">
        <v>87</v>
      </c>
      <c r="NHB11" s="7" t="s">
        <v>83</v>
      </c>
      <c r="NHC11" s="8" t="s">
        <v>89</v>
      </c>
      <c r="NHD11" s="6">
        <v>42796</v>
      </c>
      <c r="NHE11" s="7" t="s">
        <v>87</v>
      </c>
      <c r="NHF11" s="7" t="s">
        <v>83</v>
      </c>
      <c r="NHG11" s="8" t="s">
        <v>89</v>
      </c>
      <c r="NHH11" s="6">
        <v>42796</v>
      </c>
      <c r="NHI11" s="7" t="s">
        <v>87</v>
      </c>
      <c r="NHJ11" s="7" t="s">
        <v>83</v>
      </c>
      <c r="NHK11" s="8" t="s">
        <v>89</v>
      </c>
      <c r="NHL11" s="6">
        <v>42796</v>
      </c>
      <c r="NHM11" s="7" t="s">
        <v>87</v>
      </c>
      <c r="NHN11" s="7" t="s">
        <v>83</v>
      </c>
      <c r="NHO11" s="8" t="s">
        <v>89</v>
      </c>
      <c r="NHP11" s="6">
        <v>42796</v>
      </c>
      <c r="NHQ11" s="7" t="s">
        <v>87</v>
      </c>
      <c r="NHR11" s="7" t="s">
        <v>83</v>
      </c>
      <c r="NHS11" s="8" t="s">
        <v>89</v>
      </c>
      <c r="NHT11" s="6">
        <v>42796</v>
      </c>
      <c r="NHU11" s="7" t="s">
        <v>87</v>
      </c>
      <c r="NHV11" s="7" t="s">
        <v>83</v>
      </c>
      <c r="NHW11" s="8" t="s">
        <v>89</v>
      </c>
      <c r="NHX11" s="6">
        <v>42796</v>
      </c>
      <c r="NHY11" s="7" t="s">
        <v>87</v>
      </c>
      <c r="NHZ11" s="7" t="s">
        <v>83</v>
      </c>
      <c r="NIA11" s="8" t="s">
        <v>89</v>
      </c>
      <c r="NIB11" s="6">
        <v>42796</v>
      </c>
      <c r="NIC11" s="7" t="s">
        <v>87</v>
      </c>
      <c r="NID11" s="7" t="s">
        <v>83</v>
      </c>
      <c r="NIE11" s="8" t="s">
        <v>89</v>
      </c>
      <c r="NIF11" s="6">
        <v>42796</v>
      </c>
      <c r="NIG11" s="7" t="s">
        <v>87</v>
      </c>
      <c r="NIH11" s="7" t="s">
        <v>83</v>
      </c>
      <c r="NII11" s="8" t="s">
        <v>89</v>
      </c>
      <c r="NIJ11" s="6">
        <v>42796</v>
      </c>
      <c r="NIK11" s="7" t="s">
        <v>87</v>
      </c>
      <c r="NIL11" s="7" t="s">
        <v>83</v>
      </c>
      <c r="NIM11" s="8" t="s">
        <v>89</v>
      </c>
      <c r="NIN11" s="6">
        <v>42796</v>
      </c>
      <c r="NIO11" s="7" t="s">
        <v>87</v>
      </c>
      <c r="NIP11" s="7" t="s">
        <v>83</v>
      </c>
      <c r="NIQ11" s="8" t="s">
        <v>89</v>
      </c>
      <c r="NIR11" s="6">
        <v>42796</v>
      </c>
      <c r="NIS11" s="7" t="s">
        <v>87</v>
      </c>
      <c r="NIT11" s="7" t="s">
        <v>83</v>
      </c>
      <c r="NIU11" s="8" t="s">
        <v>89</v>
      </c>
      <c r="NIV11" s="6">
        <v>42796</v>
      </c>
      <c r="NIW11" s="7" t="s">
        <v>87</v>
      </c>
      <c r="NIX11" s="7" t="s">
        <v>83</v>
      </c>
      <c r="NIY11" s="8" t="s">
        <v>89</v>
      </c>
      <c r="NIZ11" s="6">
        <v>42796</v>
      </c>
      <c r="NJA11" s="7" t="s">
        <v>87</v>
      </c>
      <c r="NJB11" s="7" t="s">
        <v>83</v>
      </c>
      <c r="NJC11" s="8" t="s">
        <v>89</v>
      </c>
      <c r="NJD11" s="6">
        <v>42796</v>
      </c>
      <c r="NJE11" s="7" t="s">
        <v>87</v>
      </c>
      <c r="NJF11" s="7" t="s">
        <v>83</v>
      </c>
      <c r="NJG11" s="8" t="s">
        <v>89</v>
      </c>
      <c r="NJH11" s="6">
        <v>42796</v>
      </c>
      <c r="NJI11" s="7" t="s">
        <v>87</v>
      </c>
      <c r="NJJ11" s="7" t="s">
        <v>83</v>
      </c>
      <c r="NJK11" s="8" t="s">
        <v>89</v>
      </c>
      <c r="NJL11" s="6">
        <v>42796</v>
      </c>
      <c r="NJM11" s="7" t="s">
        <v>87</v>
      </c>
      <c r="NJN11" s="7" t="s">
        <v>83</v>
      </c>
      <c r="NJO11" s="8" t="s">
        <v>89</v>
      </c>
      <c r="NJP11" s="6">
        <v>42796</v>
      </c>
      <c r="NJQ11" s="7" t="s">
        <v>87</v>
      </c>
      <c r="NJR11" s="7" t="s">
        <v>83</v>
      </c>
      <c r="NJS11" s="8" t="s">
        <v>89</v>
      </c>
      <c r="NJT11" s="6">
        <v>42796</v>
      </c>
      <c r="NJU11" s="7" t="s">
        <v>87</v>
      </c>
      <c r="NJV11" s="7" t="s">
        <v>83</v>
      </c>
      <c r="NJW11" s="8" t="s">
        <v>89</v>
      </c>
      <c r="NJX11" s="6">
        <v>42796</v>
      </c>
      <c r="NJY11" s="7" t="s">
        <v>87</v>
      </c>
      <c r="NJZ11" s="7" t="s">
        <v>83</v>
      </c>
      <c r="NKA11" s="8" t="s">
        <v>89</v>
      </c>
      <c r="NKB11" s="6">
        <v>42796</v>
      </c>
      <c r="NKC11" s="7" t="s">
        <v>87</v>
      </c>
      <c r="NKD11" s="7" t="s">
        <v>83</v>
      </c>
      <c r="NKE11" s="8" t="s">
        <v>89</v>
      </c>
      <c r="NKF11" s="6">
        <v>42796</v>
      </c>
      <c r="NKG11" s="7" t="s">
        <v>87</v>
      </c>
      <c r="NKH11" s="7" t="s">
        <v>83</v>
      </c>
      <c r="NKI11" s="8" t="s">
        <v>89</v>
      </c>
      <c r="NKJ11" s="6">
        <v>42796</v>
      </c>
      <c r="NKK11" s="7" t="s">
        <v>87</v>
      </c>
      <c r="NKL11" s="7" t="s">
        <v>83</v>
      </c>
      <c r="NKM11" s="8" t="s">
        <v>89</v>
      </c>
      <c r="NKN11" s="6">
        <v>42796</v>
      </c>
      <c r="NKO11" s="7" t="s">
        <v>87</v>
      </c>
      <c r="NKP11" s="7" t="s">
        <v>83</v>
      </c>
      <c r="NKQ11" s="8" t="s">
        <v>89</v>
      </c>
      <c r="NKR11" s="6">
        <v>42796</v>
      </c>
      <c r="NKS11" s="7" t="s">
        <v>87</v>
      </c>
      <c r="NKT11" s="7" t="s">
        <v>83</v>
      </c>
      <c r="NKU11" s="8" t="s">
        <v>89</v>
      </c>
      <c r="NKV11" s="6">
        <v>42796</v>
      </c>
      <c r="NKW11" s="7" t="s">
        <v>87</v>
      </c>
      <c r="NKX11" s="7" t="s">
        <v>83</v>
      </c>
      <c r="NKY11" s="8" t="s">
        <v>89</v>
      </c>
      <c r="NKZ11" s="6">
        <v>42796</v>
      </c>
      <c r="NLA11" s="7" t="s">
        <v>87</v>
      </c>
      <c r="NLB11" s="7" t="s">
        <v>83</v>
      </c>
      <c r="NLC11" s="8" t="s">
        <v>89</v>
      </c>
      <c r="NLD11" s="6">
        <v>42796</v>
      </c>
      <c r="NLE11" s="7" t="s">
        <v>87</v>
      </c>
      <c r="NLF11" s="7" t="s">
        <v>83</v>
      </c>
      <c r="NLG11" s="8" t="s">
        <v>89</v>
      </c>
      <c r="NLH11" s="6">
        <v>42796</v>
      </c>
      <c r="NLI11" s="7" t="s">
        <v>87</v>
      </c>
      <c r="NLJ11" s="7" t="s">
        <v>83</v>
      </c>
      <c r="NLK11" s="8" t="s">
        <v>89</v>
      </c>
      <c r="NLL11" s="6">
        <v>42796</v>
      </c>
      <c r="NLM11" s="7" t="s">
        <v>87</v>
      </c>
      <c r="NLN11" s="7" t="s">
        <v>83</v>
      </c>
      <c r="NLO11" s="8" t="s">
        <v>89</v>
      </c>
      <c r="NLP11" s="6">
        <v>42796</v>
      </c>
      <c r="NLQ11" s="7" t="s">
        <v>87</v>
      </c>
      <c r="NLR11" s="7" t="s">
        <v>83</v>
      </c>
      <c r="NLS11" s="8" t="s">
        <v>89</v>
      </c>
      <c r="NLT11" s="6">
        <v>42796</v>
      </c>
      <c r="NLU11" s="7" t="s">
        <v>87</v>
      </c>
      <c r="NLV11" s="7" t="s">
        <v>83</v>
      </c>
      <c r="NLW11" s="8" t="s">
        <v>89</v>
      </c>
      <c r="NLX11" s="6">
        <v>42796</v>
      </c>
      <c r="NLY11" s="7" t="s">
        <v>87</v>
      </c>
      <c r="NLZ11" s="7" t="s">
        <v>83</v>
      </c>
      <c r="NMA11" s="8" t="s">
        <v>89</v>
      </c>
      <c r="NMB11" s="6">
        <v>42796</v>
      </c>
      <c r="NMC11" s="7" t="s">
        <v>87</v>
      </c>
      <c r="NMD11" s="7" t="s">
        <v>83</v>
      </c>
      <c r="NME11" s="8" t="s">
        <v>89</v>
      </c>
      <c r="NMF11" s="6">
        <v>42796</v>
      </c>
      <c r="NMG11" s="7" t="s">
        <v>87</v>
      </c>
      <c r="NMH11" s="7" t="s">
        <v>83</v>
      </c>
      <c r="NMI11" s="8" t="s">
        <v>89</v>
      </c>
      <c r="NMJ11" s="6">
        <v>42796</v>
      </c>
      <c r="NMK11" s="7" t="s">
        <v>87</v>
      </c>
      <c r="NML11" s="7" t="s">
        <v>83</v>
      </c>
      <c r="NMM11" s="8" t="s">
        <v>89</v>
      </c>
      <c r="NMN11" s="6">
        <v>42796</v>
      </c>
      <c r="NMO11" s="7" t="s">
        <v>87</v>
      </c>
      <c r="NMP11" s="7" t="s">
        <v>83</v>
      </c>
      <c r="NMQ11" s="8" t="s">
        <v>89</v>
      </c>
      <c r="NMR11" s="6">
        <v>42796</v>
      </c>
      <c r="NMS11" s="7" t="s">
        <v>87</v>
      </c>
      <c r="NMT11" s="7" t="s">
        <v>83</v>
      </c>
      <c r="NMU11" s="8" t="s">
        <v>89</v>
      </c>
      <c r="NMV11" s="6">
        <v>42796</v>
      </c>
      <c r="NMW11" s="7" t="s">
        <v>87</v>
      </c>
      <c r="NMX11" s="7" t="s">
        <v>83</v>
      </c>
      <c r="NMY11" s="8" t="s">
        <v>89</v>
      </c>
      <c r="NMZ11" s="6">
        <v>42796</v>
      </c>
      <c r="NNA11" s="7" t="s">
        <v>87</v>
      </c>
      <c r="NNB11" s="7" t="s">
        <v>83</v>
      </c>
      <c r="NNC11" s="8" t="s">
        <v>89</v>
      </c>
      <c r="NND11" s="6">
        <v>42796</v>
      </c>
      <c r="NNE11" s="7" t="s">
        <v>87</v>
      </c>
      <c r="NNF11" s="7" t="s">
        <v>83</v>
      </c>
      <c r="NNG11" s="8" t="s">
        <v>89</v>
      </c>
      <c r="NNH11" s="6">
        <v>42796</v>
      </c>
      <c r="NNI11" s="7" t="s">
        <v>87</v>
      </c>
      <c r="NNJ11" s="7" t="s">
        <v>83</v>
      </c>
      <c r="NNK11" s="8" t="s">
        <v>89</v>
      </c>
      <c r="NNL11" s="6">
        <v>42796</v>
      </c>
      <c r="NNM11" s="7" t="s">
        <v>87</v>
      </c>
      <c r="NNN11" s="7" t="s">
        <v>83</v>
      </c>
      <c r="NNO11" s="8" t="s">
        <v>89</v>
      </c>
      <c r="NNP11" s="6">
        <v>42796</v>
      </c>
      <c r="NNQ11" s="7" t="s">
        <v>87</v>
      </c>
      <c r="NNR11" s="7" t="s">
        <v>83</v>
      </c>
      <c r="NNS11" s="8" t="s">
        <v>89</v>
      </c>
      <c r="NNT11" s="6">
        <v>42796</v>
      </c>
      <c r="NNU11" s="7" t="s">
        <v>87</v>
      </c>
      <c r="NNV11" s="7" t="s">
        <v>83</v>
      </c>
      <c r="NNW11" s="8" t="s">
        <v>89</v>
      </c>
      <c r="NNX11" s="6">
        <v>42796</v>
      </c>
      <c r="NNY11" s="7" t="s">
        <v>87</v>
      </c>
      <c r="NNZ11" s="7" t="s">
        <v>83</v>
      </c>
      <c r="NOA11" s="8" t="s">
        <v>89</v>
      </c>
      <c r="NOB11" s="6">
        <v>42796</v>
      </c>
      <c r="NOC11" s="7" t="s">
        <v>87</v>
      </c>
      <c r="NOD11" s="7" t="s">
        <v>83</v>
      </c>
      <c r="NOE11" s="8" t="s">
        <v>89</v>
      </c>
      <c r="NOF11" s="6">
        <v>42796</v>
      </c>
      <c r="NOG11" s="7" t="s">
        <v>87</v>
      </c>
      <c r="NOH11" s="7" t="s">
        <v>83</v>
      </c>
      <c r="NOI11" s="8" t="s">
        <v>89</v>
      </c>
      <c r="NOJ11" s="6">
        <v>42796</v>
      </c>
      <c r="NOK11" s="7" t="s">
        <v>87</v>
      </c>
      <c r="NOL11" s="7" t="s">
        <v>83</v>
      </c>
      <c r="NOM11" s="8" t="s">
        <v>89</v>
      </c>
      <c r="NON11" s="6">
        <v>42796</v>
      </c>
      <c r="NOO11" s="7" t="s">
        <v>87</v>
      </c>
      <c r="NOP11" s="7" t="s">
        <v>83</v>
      </c>
      <c r="NOQ11" s="8" t="s">
        <v>89</v>
      </c>
      <c r="NOR11" s="6">
        <v>42796</v>
      </c>
      <c r="NOS11" s="7" t="s">
        <v>87</v>
      </c>
      <c r="NOT11" s="7" t="s">
        <v>83</v>
      </c>
      <c r="NOU11" s="8" t="s">
        <v>89</v>
      </c>
      <c r="NOV11" s="6">
        <v>42796</v>
      </c>
      <c r="NOW11" s="7" t="s">
        <v>87</v>
      </c>
      <c r="NOX11" s="7" t="s">
        <v>83</v>
      </c>
      <c r="NOY11" s="8" t="s">
        <v>89</v>
      </c>
      <c r="NOZ11" s="6">
        <v>42796</v>
      </c>
      <c r="NPA11" s="7" t="s">
        <v>87</v>
      </c>
      <c r="NPB11" s="7" t="s">
        <v>83</v>
      </c>
      <c r="NPC11" s="8" t="s">
        <v>89</v>
      </c>
      <c r="NPD11" s="6">
        <v>42796</v>
      </c>
      <c r="NPE11" s="7" t="s">
        <v>87</v>
      </c>
      <c r="NPF11" s="7" t="s">
        <v>83</v>
      </c>
      <c r="NPG11" s="8" t="s">
        <v>89</v>
      </c>
      <c r="NPH11" s="6">
        <v>42796</v>
      </c>
      <c r="NPI11" s="7" t="s">
        <v>87</v>
      </c>
      <c r="NPJ11" s="7" t="s">
        <v>83</v>
      </c>
      <c r="NPK11" s="8" t="s">
        <v>89</v>
      </c>
      <c r="NPL11" s="6">
        <v>42796</v>
      </c>
      <c r="NPM11" s="7" t="s">
        <v>87</v>
      </c>
      <c r="NPN11" s="7" t="s">
        <v>83</v>
      </c>
      <c r="NPO11" s="8" t="s">
        <v>89</v>
      </c>
      <c r="NPP11" s="6">
        <v>42796</v>
      </c>
      <c r="NPQ11" s="7" t="s">
        <v>87</v>
      </c>
      <c r="NPR11" s="7" t="s">
        <v>83</v>
      </c>
      <c r="NPS11" s="8" t="s">
        <v>89</v>
      </c>
      <c r="NPT11" s="6">
        <v>42796</v>
      </c>
      <c r="NPU11" s="7" t="s">
        <v>87</v>
      </c>
      <c r="NPV11" s="7" t="s">
        <v>83</v>
      </c>
      <c r="NPW11" s="8" t="s">
        <v>89</v>
      </c>
      <c r="NPX11" s="6">
        <v>42796</v>
      </c>
      <c r="NPY11" s="7" t="s">
        <v>87</v>
      </c>
      <c r="NPZ11" s="7" t="s">
        <v>83</v>
      </c>
      <c r="NQA11" s="8" t="s">
        <v>89</v>
      </c>
      <c r="NQB11" s="6">
        <v>42796</v>
      </c>
      <c r="NQC11" s="7" t="s">
        <v>87</v>
      </c>
      <c r="NQD11" s="7" t="s">
        <v>83</v>
      </c>
      <c r="NQE11" s="8" t="s">
        <v>89</v>
      </c>
      <c r="NQF11" s="6">
        <v>42796</v>
      </c>
      <c r="NQG11" s="7" t="s">
        <v>87</v>
      </c>
      <c r="NQH11" s="7" t="s">
        <v>83</v>
      </c>
      <c r="NQI11" s="8" t="s">
        <v>89</v>
      </c>
      <c r="NQJ11" s="6">
        <v>42796</v>
      </c>
      <c r="NQK11" s="7" t="s">
        <v>87</v>
      </c>
      <c r="NQL11" s="7" t="s">
        <v>83</v>
      </c>
      <c r="NQM11" s="8" t="s">
        <v>89</v>
      </c>
      <c r="NQN11" s="6">
        <v>42796</v>
      </c>
      <c r="NQO11" s="7" t="s">
        <v>87</v>
      </c>
      <c r="NQP11" s="7" t="s">
        <v>83</v>
      </c>
      <c r="NQQ11" s="8" t="s">
        <v>89</v>
      </c>
      <c r="NQR11" s="6">
        <v>42796</v>
      </c>
      <c r="NQS11" s="7" t="s">
        <v>87</v>
      </c>
      <c r="NQT11" s="7" t="s">
        <v>83</v>
      </c>
      <c r="NQU11" s="8" t="s">
        <v>89</v>
      </c>
      <c r="NQV11" s="6">
        <v>42796</v>
      </c>
      <c r="NQW11" s="7" t="s">
        <v>87</v>
      </c>
      <c r="NQX11" s="7" t="s">
        <v>83</v>
      </c>
      <c r="NQY11" s="8" t="s">
        <v>89</v>
      </c>
      <c r="NQZ11" s="6">
        <v>42796</v>
      </c>
      <c r="NRA11" s="7" t="s">
        <v>87</v>
      </c>
      <c r="NRB11" s="7" t="s">
        <v>83</v>
      </c>
      <c r="NRC11" s="8" t="s">
        <v>89</v>
      </c>
      <c r="NRD11" s="6">
        <v>42796</v>
      </c>
      <c r="NRE11" s="7" t="s">
        <v>87</v>
      </c>
      <c r="NRF11" s="7" t="s">
        <v>83</v>
      </c>
      <c r="NRG11" s="8" t="s">
        <v>89</v>
      </c>
      <c r="NRH11" s="6">
        <v>42796</v>
      </c>
      <c r="NRI11" s="7" t="s">
        <v>87</v>
      </c>
      <c r="NRJ11" s="7" t="s">
        <v>83</v>
      </c>
      <c r="NRK11" s="8" t="s">
        <v>89</v>
      </c>
      <c r="NRL11" s="6">
        <v>42796</v>
      </c>
      <c r="NRM11" s="7" t="s">
        <v>87</v>
      </c>
      <c r="NRN11" s="7" t="s">
        <v>83</v>
      </c>
      <c r="NRO11" s="8" t="s">
        <v>89</v>
      </c>
      <c r="NRP11" s="6">
        <v>42796</v>
      </c>
      <c r="NRQ11" s="7" t="s">
        <v>87</v>
      </c>
      <c r="NRR11" s="7" t="s">
        <v>83</v>
      </c>
      <c r="NRS11" s="8" t="s">
        <v>89</v>
      </c>
      <c r="NRT11" s="6">
        <v>42796</v>
      </c>
      <c r="NRU11" s="7" t="s">
        <v>87</v>
      </c>
      <c r="NRV11" s="7" t="s">
        <v>83</v>
      </c>
      <c r="NRW11" s="8" t="s">
        <v>89</v>
      </c>
      <c r="NRX11" s="6">
        <v>42796</v>
      </c>
      <c r="NRY11" s="7" t="s">
        <v>87</v>
      </c>
      <c r="NRZ11" s="7" t="s">
        <v>83</v>
      </c>
      <c r="NSA11" s="8" t="s">
        <v>89</v>
      </c>
      <c r="NSB11" s="6">
        <v>42796</v>
      </c>
      <c r="NSC11" s="7" t="s">
        <v>87</v>
      </c>
      <c r="NSD11" s="7" t="s">
        <v>83</v>
      </c>
      <c r="NSE11" s="8" t="s">
        <v>89</v>
      </c>
      <c r="NSF11" s="6">
        <v>42796</v>
      </c>
      <c r="NSG11" s="7" t="s">
        <v>87</v>
      </c>
      <c r="NSH11" s="7" t="s">
        <v>83</v>
      </c>
      <c r="NSI11" s="8" t="s">
        <v>89</v>
      </c>
      <c r="NSJ11" s="6">
        <v>42796</v>
      </c>
      <c r="NSK11" s="7" t="s">
        <v>87</v>
      </c>
      <c r="NSL11" s="7" t="s">
        <v>83</v>
      </c>
      <c r="NSM11" s="8" t="s">
        <v>89</v>
      </c>
      <c r="NSN11" s="6">
        <v>42796</v>
      </c>
      <c r="NSO11" s="7" t="s">
        <v>87</v>
      </c>
      <c r="NSP11" s="7" t="s">
        <v>83</v>
      </c>
      <c r="NSQ11" s="8" t="s">
        <v>89</v>
      </c>
      <c r="NSR11" s="6">
        <v>42796</v>
      </c>
      <c r="NSS11" s="7" t="s">
        <v>87</v>
      </c>
      <c r="NST11" s="7" t="s">
        <v>83</v>
      </c>
      <c r="NSU11" s="8" t="s">
        <v>89</v>
      </c>
      <c r="NSV11" s="6">
        <v>42796</v>
      </c>
      <c r="NSW11" s="7" t="s">
        <v>87</v>
      </c>
      <c r="NSX11" s="7" t="s">
        <v>83</v>
      </c>
      <c r="NSY11" s="8" t="s">
        <v>89</v>
      </c>
      <c r="NSZ11" s="6">
        <v>42796</v>
      </c>
      <c r="NTA11" s="7" t="s">
        <v>87</v>
      </c>
      <c r="NTB11" s="7" t="s">
        <v>83</v>
      </c>
      <c r="NTC11" s="8" t="s">
        <v>89</v>
      </c>
      <c r="NTD11" s="6">
        <v>42796</v>
      </c>
      <c r="NTE11" s="7" t="s">
        <v>87</v>
      </c>
      <c r="NTF11" s="7" t="s">
        <v>83</v>
      </c>
      <c r="NTG11" s="8" t="s">
        <v>89</v>
      </c>
      <c r="NTH11" s="6">
        <v>42796</v>
      </c>
      <c r="NTI11" s="7" t="s">
        <v>87</v>
      </c>
      <c r="NTJ11" s="7" t="s">
        <v>83</v>
      </c>
      <c r="NTK11" s="8" t="s">
        <v>89</v>
      </c>
      <c r="NTL11" s="6">
        <v>42796</v>
      </c>
      <c r="NTM11" s="7" t="s">
        <v>87</v>
      </c>
      <c r="NTN11" s="7" t="s">
        <v>83</v>
      </c>
      <c r="NTO11" s="8" t="s">
        <v>89</v>
      </c>
      <c r="NTP11" s="6">
        <v>42796</v>
      </c>
      <c r="NTQ11" s="7" t="s">
        <v>87</v>
      </c>
      <c r="NTR11" s="7" t="s">
        <v>83</v>
      </c>
      <c r="NTS11" s="8" t="s">
        <v>89</v>
      </c>
      <c r="NTT11" s="6">
        <v>42796</v>
      </c>
      <c r="NTU11" s="7" t="s">
        <v>87</v>
      </c>
      <c r="NTV11" s="7" t="s">
        <v>83</v>
      </c>
      <c r="NTW11" s="8" t="s">
        <v>89</v>
      </c>
      <c r="NTX11" s="6">
        <v>42796</v>
      </c>
      <c r="NTY11" s="7" t="s">
        <v>87</v>
      </c>
      <c r="NTZ11" s="7" t="s">
        <v>83</v>
      </c>
      <c r="NUA11" s="8" t="s">
        <v>89</v>
      </c>
      <c r="NUB11" s="6">
        <v>42796</v>
      </c>
      <c r="NUC11" s="7" t="s">
        <v>87</v>
      </c>
      <c r="NUD11" s="7" t="s">
        <v>83</v>
      </c>
      <c r="NUE11" s="8" t="s">
        <v>89</v>
      </c>
      <c r="NUF11" s="6">
        <v>42796</v>
      </c>
      <c r="NUG11" s="7" t="s">
        <v>87</v>
      </c>
      <c r="NUH11" s="7" t="s">
        <v>83</v>
      </c>
      <c r="NUI11" s="8" t="s">
        <v>89</v>
      </c>
      <c r="NUJ11" s="6">
        <v>42796</v>
      </c>
      <c r="NUK11" s="7" t="s">
        <v>87</v>
      </c>
      <c r="NUL11" s="7" t="s">
        <v>83</v>
      </c>
      <c r="NUM11" s="8" t="s">
        <v>89</v>
      </c>
      <c r="NUN11" s="6">
        <v>42796</v>
      </c>
      <c r="NUO11" s="7" t="s">
        <v>87</v>
      </c>
      <c r="NUP11" s="7" t="s">
        <v>83</v>
      </c>
      <c r="NUQ11" s="8" t="s">
        <v>89</v>
      </c>
      <c r="NUR11" s="6">
        <v>42796</v>
      </c>
      <c r="NUS11" s="7" t="s">
        <v>87</v>
      </c>
      <c r="NUT11" s="7" t="s">
        <v>83</v>
      </c>
      <c r="NUU11" s="8" t="s">
        <v>89</v>
      </c>
      <c r="NUV11" s="6">
        <v>42796</v>
      </c>
      <c r="NUW11" s="7" t="s">
        <v>87</v>
      </c>
      <c r="NUX11" s="7" t="s">
        <v>83</v>
      </c>
      <c r="NUY11" s="8" t="s">
        <v>89</v>
      </c>
      <c r="NUZ11" s="6">
        <v>42796</v>
      </c>
      <c r="NVA11" s="7" t="s">
        <v>87</v>
      </c>
      <c r="NVB11" s="7" t="s">
        <v>83</v>
      </c>
      <c r="NVC11" s="8" t="s">
        <v>89</v>
      </c>
      <c r="NVD11" s="6">
        <v>42796</v>
      </c>
      <c r="NVE11" s="7" t="s">
        <v>87</v>
      </c>
      <c r="NVF11" s="7" t="s">
        <v>83</v>
      </c>
      <c r="NVG11" s="8" t="s">
        <v>89</v>
      </c>
      <c r="NVH11" s="6">
        <v>42796</v>
      </c>
      <c r="NVI11" s="7" t="s">
        <v>87</v>
      </c>
      <c r="NVJ11" s="7" t="s">
        <v>83</v>
      </c>
      <c r="NVK11" s="8" t="s">
        <v>89</v>
      </c>
      <c r="NVL11" s="6">
        <v>42796</v>
      </c>
      <c r="NVM11" s="7" t="s">
        <v>87</v>
      </c>
      <c r="NVN11" s="7" t="s">
        <v>83</v>
      </c>
      <c r="NVO11" s="8" t="s">
        <v>89</v>
      </c>
      <c r="NVP11" s="6">
        <v>42796</v>
      </c>
      <c r="NVQ11" s="7" t="s">
        <v>87</v>
      </c>
      <c r="NVR11" s="7" t="s">
        <v>83</v>
      </c>
      <c r="NVS11" s="8" t="s">
        <v>89</v>
      </c>
      <c r="NVT11" s="6">
        <v>42796</v>
      </c>
      <c r="NVU11" s="7" t="s">
        <v>87</v>
      </c>
      <c r="NVV11" s="7" t="s">
        <v>83</v>
      </c>
      <c r="NVW11" s="8" t="s">
        <v>89</v>
      </c>
      <c r="NVX11" s="6">
        <v>42796</v>
      </c>
      <c r="NVY11" s="7" t="s">
        <v>87</v>
      </c>
      <c r="NVZ11" s="7" t="s">
        <v>83</v>
      </c>
      <c r="NWA11" s="8" t="s">
        <v>89</v>
      </c>
      <c r="NWB11" s="6">
        <v>42796</v>
      </c>
      <c r="NWC11" s="7" t="s">
        <v>87</v>
      </c>
      <c r="NWD11" s="7" t="s">
        <v>83</v>
      </c>
      <c r="NWE11" s="8" t="s">
        <v>89</v>
      </c>
      <c r="NWF11" s="6">
        <v>42796</v>
      </c>
      <c r="NWG11" s="7" t="s">
        <v>87</v>
      </c>
      <c r="NWH11" s="7" t="s">
        <v>83</v>
      </c>
      <c r="NWI11" s="8" t="s">
        <v>89</v>
      </c>
      <c r="NWJ11" s="6">
        <v>42796</v>
      </c>
      <c r="NWK11" s="7" t="s">
        <v>87</v>
      </c>
      <c r="NWL11" s="7" t="s">
        <v>83</v>
      </c>
      <c r="NWM11" s="8" t="s">
        <v>89</v>
      </c>
      <c r="NWN11" s="6">
        <v>42796</v>
      </c>
      <c r="NWO11" s="7" t="s">
        <v>87</v>
      </c>
      <c r="NWP11" s="7" t="s">
        <v>83</v>
      </c>
      <c r="NWQ11" s="8" t="s">
        <v>89</v>
      </c>
      <c r="NWR11" s="6">
        <v>42796</v>
      </c>
      <c r="NWS11" s="7" t="s">
        <v>87</v>
      </c>
      <c r="NWT11" s="7" t="s">
        <v>83</v>
      </c>
      <c r="NWU11" s="8" t="s">
        <v>89</v>
      </c>
      <c r="NWV11" s="6">
        <v>42796</v>
      </c>
      <c r="NWW11" s="7" t="s">
        <v>87</v>
      </c>
      <c r="NWX11" s="7" t="s">
        <v>83</v>
      </c>
      <c r="NWY11" s="8" t="s">
        <v>89</v>
      </c>
      <c r="NWZ11" s="6">
        <v>42796</v>
      </c>
      <c r="NXA11" s="7" t="s">
        <v>87</v>
      </c>
      <c r="NXB11" s="7" t="s">
        <v>83</v>
      </c>
      <c r="NXC11" s="8" t="s">
        <v>89</v>
      </c>
      <c r="NXD11" s="6">
        <v>42796</v>
      </c>
      <c r="NXE11" s="7" t="s">
        <v>87</v>
      </c>
      <c r="NXF11" s="7" t="s">
        <v>83</v>
      </c>
      <c r="NXG11" s="8" t="s">
        <v>89</v>
      </c>
      <c r="NXH11" s="6">
        <v>42796</v>
      </c>
      <c r="NXI11" s="7" t="s">
        <v>87</v>
      </c>
      <c r="NXJ11" s="7" t="s">
        <v>83</v>
      </c>
      <c r="NXK11" s="8" t="s">
        <v>89</v>
      </c>
      <c r="NXL11" s="6">
        <v>42796</v>
      </c>
      <c r="NXM11" s="7" t="s">
        <v>87</v>
      </c>
      <c r="NXN11" s="7" t="s">
        <v>83</v>
      </c>
      <c r="NXO11" s="8" t="s">
        <v>89</v>
      </c>
      <c r="NXP11" s="6">
        <v>42796</v>
      </c>
      <c r="NXQ11" s="7" t="s">
        <v>87</v>
      </c>
      <c r="NXR11" s="7" t="s">
        <v>83</v>
      </c>
      <c r="NXS11" s="8" t="s">
        <v>89</v>
      </c>
      <c r="NXT11" s="6">
        <v>42796</v>
      </c>
      <c r="NXU11" s="7" t="s">
        <v>87</v>
      </c>
      <c r="NXV11" s="7" t="s">
        <v>83</v>
      </c>
      <c r="NXW11" s="8" t="s">
        <v>89</v>
      </c>
      <c r="NXX11" s="6">
        <v>42796</v>
      </c>
      <c r="NXY11" s="7" t="s">
        <v>87</v>
      </c>
      <c r="NXZ11" s="7" t="s">
        <v>83</v>
      </c>
      <c r="NYA11" s="8" t="s">
        <v>89</v>
      </c>
      <c r="NYB11" s="6">
        <v>42796</v>
      </c>
      <c r="NYC11" s="7" t="s">
        <v>87</v>
      </c>
      <c r="NYD11" s="7" t="s">
        <v>83</v>
      </c>
      <c r="NYE11" s="8" t="s">
        <v>89</v>
      </c>
      <c r="NYF11" s="6">
        <v>42796</v>
      </c>
      <c r="NYG11" s="7" t="s">
        <v>87</v>
      </c>
      <c r="NYH11" s="7" t="s">
        <v>83</v>
      </c>
      <c r="NYI11" s="8" t="s">
        <v>89</v>
      </c>
      <c r="NYJ11" s="6">
        <v>42796</v>
      </c>
      <c r="NYK11" s="7" t="s">
        <v>87</v>
      </c>
      <c r="NYL11" s="7" t="s">
        <v>83</v>
      </c>
      <c r="NYM11" s="8" t="s">
        <v>89</v>
      </c>
      <c r="NYN11" s="6">
        <v>42796</v>
      </c>
      <c r="NYO11" s="7" t="s">
        <v>87</v>
      </c>
      <c r="NYP11" s="7" t="s">
        <v>83</v>
      </c>
      <c r="NYQ11" s="8" t="s">
        <v>89</v>
      </c>
      <c r="NYR11" s="6">
        <v>42796</v>
      </c>
      <c r="NYS11" s="7" t="s">
        <v>87</v>
      </c>
      <c r="NYT11" s="7" t="s">
        <v>83</v>
      </c>
      <c r="NYU11" s="8" t="s">
        <v>89</v>
      </c>
      <c r="NYV11" s="6">
        <v>42796</v>
      </c>
      <c r="NYW11" s="7" t="s">
        <v>87</v>
      </c>
      <c r="NYX11" s="7" t="s">
        <v>83</v>
      </c>
      <c r="NYY11" s="8" t="s">
        <v>89</v>
      </c>
      <c r="NYZ11" s="6">
        <v>42796</v>
      </c>
      <c r="NZA11" s="7" t="s">
        <v>87</v>
      </c>
      <c r="NZB11" s="7" t="s">
        <v>83</v>
      </c>
      <c r="NZC11" s="8" t="s">
        <v>89</v>
      </c>
      <c r="NZD11" s="6">
        <v>42796</v>
      </c>
      <c r="NZE11" s="7" t="s">
        <v>87</v>
      </c>
      <c r="NZF11" s="7" t="s">
        <v>83</v>
      </c>
      <c r="NZG11" s="8" t="s">
        <v>89</v>
      </c>
      <c r="NZH11" s="6">
        <v>42796</v>
      </c>
      <c r="NZI11" s="7" t="s">
        <v>87</v>
      </c>
      <c r="NZJ11" s="7" t="s">
        <v>83</v>
      </c>
      <c r="NZK11" s="8" t="s">
        <v>89</v>
      </c>
      <c r="NZL11" s="6">
        <v>42796</v>
      </c>
      <c r="NZM11" s="7" t="s">
        <v>87</v>
      </c>
      <c r="NZN11" s="7" t="s">
        <v>83</v>
      </c>
      <c r="NZO11" s="8" t="s">
        <v>89</v>
      </c>
      <c r="NZP11" s="6">
        <v>42796</v>
      </c>
      <c r="NZQ11" s="7" t="s">
        <v>87</v>
      </c>
      <c r="NZR11" s="7" t="s">
        <v>83</v>
      </c>
      <c r="NZS11" s="8" t="s">
        <v>89</v>
      </c>
      <c r="NZT11" s="6">
        <v>42796</v>
      </c>
      <c r="NZU11" s="7" t="s">
        <v>87</v>
      </c>
      <c r="NZV11" s="7" t="s">
        <v>83</v>
      </c>
      <c r="NZW11" s="8" t="s">
        <v>89</v>
      </c>
      <c r="NZX11" s="6">
        <v>42796</v>
      </c>
      <c r="NZY11" s="7" t="s">
        <v>87</v>
      </c>
      <c r="NZZ11" s="7" t="s">
        <v>83</v>
      </c>
      <c r="OAA11" s="8" t="s">
        <v>89</v>
      </c>
      <c r="OAB11" s="6">
        <v>42796</v>
      </c>
      <c r="OAC11" s="7" t="s">
        <v>87</v>
      </c>
      <c r="OAD11" s="7" t="s">
        <v>83</v>
      </c>
      <c r="OAE11" s="8" t="s">
        <v>89</v>
      </c>
      <c r="OAF11" s="6">
        <v>42796</v>
      </c>
      <c r="OAG11" s="7" t="s">
        <v>87</v>
      </c>
      <c r="OAH11" s="7" t="s">
        <v>83</v>
      </c>
      <c r="OAI11" s="8" t="s">
        <v>89</v>
      </c>
      <c r="OAJ11" s="6">
        <v>42796</v>
      </c>
      <c r="OAK11" s="7" t="s">
        <v>87</v>
      </c>
      <c r="OAL11" s="7" t="s">
        <v>83</v>
      </c>
      <c r="OAM11" s="8" t="s">
        <v>89</v>
      </c>
      <c r="OAN11" s="6">
        <v>42796</v>
      </c>
      <c r="OAO11" s="7" t="s">
        <v>87</v>
      </c>
      <c r="OAP11" s="7" t="s">
        <v>83</v>
      </c>
      <c r="OAQ11" s="8" t="s">
        <v>89</v>
      </c>
      <c r="OAR11" s="6">
        <v>42796</v>
      </c>
      <c r="OAS11" s="7" t="s">
        <v>87</v>
      </c>
      <c r="OAT11" s="7" t="s">
        <v>83</v>
      </c>
      <c r="OAU11" s="8" t="s">
        <v>89</v>
      </c>
      <c r="OAV11" s="6">
        <v>42796</v>
      </c>
      <c r="OAW11" s="7" t="s">
        <v>87</v>
      </c>
      <c r="OAX11" s="7" t="s">
        <v>83</v>
      </c>
      <c r="OAY11" s="8" t="s">
        <v>89</v>
      </c>
      <c r="OAZ11" s="6">
        <v>42796</v>
      </c>
      <c r="OBA11" s="7" t="s">
        <v>87</v>
      </c>
      <c r="OBB11" s="7" t="s">
        <v>83</v>
      </c>
      <c r="OBC11" s="8" t="s">
        <v>89</v>
      </c>
      <c r="OBD11" s="6">
        <v>42796</v>
      </c>
      <c r="OBE11" s="7" t="s">
        <v>87</v>
      </c>
      <c r="OBF11" s="7" t="s">
        <v>83</v>
      </c>
      <c r="OBG11" s="8" t="s">
        <v>89</v>
      </c>
      <c r="OBH11" s="6">
        <v>42796</v>
      </c>
      <c r="OBI11" s="7" t="s">
        <v>87</v>
      </c>
      <c r="OBJ11" s="7" t="s">
        <v>83</v>
      </c>
      <c r="OBK11" s="8" t="s">
        <v>89</v>
      </c>
      <c r="OBL11" s="6">
        <v>42796</v>
      </c>
      <c r="OBM11" s="7" t="s">
        <v>87</v>
      </c>
      <c r="OBN11" s="7" t="s">
        <v>83</v>
      </c>
      <c r="OBO11" s="8" t="s">
        <v>89</v>
      </c>
      <c r="OBP11" s="6">
        <v>42796</v>
      </c>
      <c r="OBQ11" s="7" t="s">
        <v>87</v>
      </c>
      <c r="OBR11" s="7" t="s">
        <v>83</v>
      </c>
      <c r="OBS11" s="8" t="s">
        <v>89</v>
      </c>
      <c r="OBT11" s="6">
        <v>42796</v>
      </c>
      <c r="OBU11" s="7" t="s">
        <v>87</v>
      </c>
      <c r="OBV11" s="7" t="s">
        <v>83</v>
      </c>
      <c r="OBW11" s="8" t="s">
        <v>89</v>
      </c>
      <c r="OBX11" s="6">
        <v>42796</v>
      </c>
      <c r="OBY11" s="7" t="s">
        <v>87</v>
      </c>
      <c r="OBZ11" s="7" t="s">
        <v>83</v>
      </c>
      <c r="OCA11" s="8" t="s">
        <v>89</v>
      </c>
      <c r="OCB11" s="6">
        <v>42796</v>
      </c>
      <c r="OCC11" s="7" t="s">
        <v>87</v>
      </c>
      <c r="OCD11" s="7" t="s">
        <v>83</v>
      </c>
      <c r="OCE11" s="8" t="s">
        <v>89</v>
      </c>
      <c r="OCF11" s="6">
        <v>42796</v>
      </c>
      <c r="OCG11" s="7" t="s">
        <v>87</v>
      </c>
      <c r="OCH11" s="7" t="s">
        <v>83</v>
      </c>
      <c r="OCI11" s="8" t="s">
        <v>89</v>
      </c>
      <c r="OCJ11" s="6">
        <v>42796</v>
      </c>
      <c r="OCK11" s="7" t="s">
        <v>87</v>
      </c>
      <c r="OCL11" s="7" t="s">
        <v>83</v>
      </c>
      <c r="OCM11" s="8" t="s">
        <v>89</v>
      </c>
      <c r="OCN11" s="6">
        <v>42796</v>
      </c>
      <c r="OCO11" s="7" t="s">
        <v>87</v>
      </c>
      <c r="OCP11" s="7" t="s">
        <v>83</v>
      </c>
      <c r="OCQ11" s="8" t="s">
        <v>89</v>
      </c>
      <c r="OCR11" s="6">
        <v>42796</v>
      </c>
      <c r="OCS11" s="7" t="s">
        <v>87</v>
      </c>
      <c r="OCT11" s="7" t="s">
        <v>83</v>
      </c>
      <c r="OCU11" s="8" t="s">
        <v>89</v>
      </c>
      <c r="OCV11" s="6">
        <v>42796</v>
      </c>
      <c r="OCW11" s="7" t="s">
        <v>87</v>
      </c>
      <c r="OCX11" s="7" t="s">
        <v>83</v>
      </c>
      <c r="OCY11" s="8" t="s">
        <v>89</v>
      </c>
      <c r="OCZ11" s="6">
        <v>42796</v>
      </c>
      <c r="ODA11" s="7" t="s">
        <v>87</v>
      </c>
      <c r="ODB11" s="7" t="s">
        <v>83</v>
      </c>
      <c r="ODC11" s="8" t="s">
        <v>89</v>
      </c>
      <c r="ODD11" s="6">
        <v>42796</v>
      </c>
      <c r="ODE11" s="7" t="s">
        <v>87</v>
      </c>
      <c r="ODF11" s="7" t="s">
        <v>83</v>
      </c>
      <c r="ODG11" s="8" t="s">
        <v>89</v>
      </c>
      <c r="ODH11" s="6">
        <v>42796</v>
      </c>
      <c r="ODI11" s="7" t="s">
        <v>87</v>
      </c>
      <c r="ODJ11" s="7" t="s">
        <v>83</v>
      </c>
      <c r="ODK11" s="8" t="s">
        <v>89</v>
      </c>
      <c r="ODL11" s="6">
        <v>42796</v>
      </c>
      <c r="ODM11" s="7" t="s">
        <v>87</v>
      </c>
      <c r="ODN11" s="7" t="s">
        <v>83</v>
      </c>
      <c r="ODO11" s="8" t="s">
        <v>89</v>
      </c>
      <c r="ODP11" s="6">
        <v>42796</v>
      </c>
      <c r="ODQ11" s="7" t="s">
        <v>87</v>
      </c>
      <c r="ODR11" s="7" t="s">
        <v>83</v>
      </c>
      <c r="ODS11" s="8" t="s">
        <v>89</v>
      </c>
      <c r="ODT11" s="6">
        <v>42796</v>
      </c>
      <c r="ODU11" s="7" t="s">
        <v>87</v>
      </c>
      <c r="ODV11" s="7" t="s">
        <v>83</v>
      </c>
      <c r="ODW11" s="8" t="s">
        <v>89</v>
      </c>
      <c r="ODX11" s="6">
        <v>42796</v>
      </c>
      <c r="ODY11" s="7" t="s">
        <v>87</v>
      </c>
      <c r="ODZ11" s="7" t="s">
        <v>83</v>
      </c>
      <c r="OEA11" s="8" t="s">
        <v>89</v>
      </c>
      <c r="OEB11" s="6">
        <v>42796</v>
      </c>
      <c r="OEC11" s="7" t="s">
        <v>87</v>
      </c>
      <c r="OED11" s="7" t="s">
        <v>83</v>
      </c>
      <c r="OEE11" s="8" t="s">
        <v>89</v>
      </c>
      <c r="OEF11" s="6">
        <v>42796</v>
      </c>
      <c r="OEG11" s="7" t="s">
        <v>87</v>
      </c>
      <c r="OEH11" s="7" t="s">
        <v>83</v>
      </c>
      <c r="OEI11" s="8" t="s">
        <v>89</v>
      </c>
      <c r="OEJ11" s="6">
        <v>42796</v>
      </c>
      <c r="OEK11" s="7" t="s">
        <v>87</v>
      </c>
      <c r="OEL11" s="7" t="s">
        <v>83</v>
      </c>
      <c r="OEM11" s="8" t="s">
        <v>89</v>
      </c>
      <c r="OEN11" s="6">
        <v>42796</v>
      </c>
      <c r="OEO11" s="7" t="s">
        <v>87</v>
      </c>
      <c r="OEP11" s="7" t="s">
        <v>83</v>
      </c>
      <c r="OEQ11" s="8" t="s">
        <v>89</v>
      </c>
      <c r="OER11" s="6">
        <v>42796</v>
      </c>
      <c r="OES11" s="7" t="s">
        <v>87</v>
      </c>
      <c r="OET11" s="7" t="s">
        <v>83</v>
      </c>
      <c r="OEU11" s="8" t="s">
        <v>89</v>
      </c>
      <c r="OEV11" s="6">
        <v>42796</v>
      </c>
      <c r="OEW11" s="7" t="s">
        <v>87</v>
      </c>
      <c r="OEX11" s="7" t="s">
        <v>83</v>
      </c>
      <c r="OEY11" s="8" t="s">
        <v>89</v>
      </c>
      <c r="OEZ11" s="6">
        <v>42796</v>
      </c>
      <c r="OFA11" s="7" t="s">
        <v>87</v>
      </c>
      <c r="OFB11" s="7" t="s">
        <v>83</v>
      </c>
      <c r="OFC11" s="8" t="s">
        <v>89</v>
      </c>
      <c r="OFD11" s="6">
        <v>42796</v>
      </c>
      <c r="OFE11" s="7" t="s">
        <v>87</v>
      </c>
      <c r="OFF11" s="7" t="s">
        <v>83</v>
      </c>
      <c r="OFG11" s="8" t="s">
        <v>89</v>
      </c>
      <c r="OFH11" s="6">
        <v>42796</v>
      </c>
      <c r="OFI11" s="7" t="s">
        <v>87</v>
      </c>
      <c r="OFJ11" s="7" t="s">
        <v>83</v>
      </c>
      <c r="OFK11" s="8" t="s">
        <v>89</v>
      </c>
      <c r="OFL11" s="6">
        <v>42796</v>
      </c>
      <c r="OFM11" s="7" t="s">
        <v>87</v>
      </c>
      <c r="OFN11" s="7" t="s">
        <v>83</v>
      </c>
      <c r="OFO11" s="8" t="s">
        <v>89</v>
      </c>
      <c r="OFP11" s="6">
        <v>42796</v>
      </c>
      <c r="OFQ11" s="7" t="s">
        <v>87</v>
      </c>
      <c r="OFR11" s="7" t="s">
        <v>83</v>
      </c>
      <c r="OFS11" s="8" t="s">
        <v>89</v>
      </c>
      <c r="OFT11" s="6">
        <v>42796</v>
      </c>
      <c r="OFU11" s="7" t="s">
        <v>87</v>
      </c>
      <c r="OFV11" s="7" t="s">
        <v>83</v>
      </c>
      <c r="OFW11" s="8" t="s">
        <v>89</v>
      </c>
      <c r="OFX11" s="6">
        <v>42796</v>
      </c>
      <c r="OFY11" s="7" t="s">
        <v>87</v>
      </c>
      <c r="OFZ11" s="7" t="s">
        <v>83</v>
      </c>
      <c r="OGA11" s="8" t="s">
        <v>89</v>
      </c>
      <c r="OGB11" s="6">
        <v>42796</v>
      </c>
      <c r="OGC11" s="7" t="s">
        <v>87</v>
      </c>
      <c r="OGD11" s="7" t="s">
        <v>83</v>
      </c>
      <c r="OGE11" s="8" t="s">
        <v>89</v>
      </c>
      <c r="OGF11" s="6">
        <v>42796</v>
      </c>
      <c r="OGG11" s="7" t="s">
        <v>87</v>
      </c>
      <c r="OGH11" s="7" t="s">
        <v>83</v>
      </c>
      <c r="OGI11" s="8" t="s">
        <v>89</v>
      </c>
      <c r="OGJ11" s="6">
        <v>42796</v>
      </c>
      <c r="OGK11" s="7" t="s">
        <v>87</v>
      </c>
      <c r="OGL11" s="7" t="s">
        <v>83</v>
      </c>
      <c r="OGM11" s="8" t="s">
        <v>89</v>
      </c>
      <c r="OGN11" s="6">
        <v>42796</v>
      </c>
      <c r="OGO11" s="7" t="s">
        <v>87</v>
      </c>
      <c r="OGP11" s="7" t="s">
        <v>83</v>
      </c>
      <c r="OGQ11" s="8" t="s">
        <v>89</v>
      </c>
      <c r="OGR11" s="6">
        <v>42796</v>
      </c>
      <c r="OGS11" s="7" t="s">
        <v>87</v>
      </c>
      <c r="OGT11" s="7" t="s">
        <v>83</v>
      </c>
      <c r="OGU11" s="8" t="s">
        <v>89</v>
      </c>
      <c r="OGV11" s="6">
        <v>42796</v>
      </c>
      <c r="OGW11" s="7" t="s">
        <v>87</v>
      </c>
      <c r="OGX11" s="7" t="s">
        <v>83</v>
      </c>
      <c r="OGY11" s="8" t="s">
        <v>89</v>
      </c>
      <c r="OGZ11" s="6">
        <v>42796</v>
      </c>
      <c r="OHA11" s="7" t="s">
        <v>87</v>
      </c>
      <c r="OHB11" s="7" t="s">
        <v>83</v>
      </c>
      <c r="OHC11" s="8" t="s">
        <v>89</v>
      </c>
      <c r="OHD11" s="6">
        <v>42796</v>
      </c>
      <c r="OHE11" s="7" t="s">
        <v>87</v>
      </c>
      <c r="OHF11" s="7" t="s">
        <v>83</v>
      </c>
      <c r="OHG11" s="8" t="s">
        <v>89</v>
      </c>
      <c r="OHH11" s="6">
        <v>42796</v>
      </c>
      <c r="OHI11" s="7" t="s">
        <v>87</v>
      </c>
      <c r="OHJ11" s="7" t="s">
        <v>83</v>
      </c>
      <c r="OHK11" s="8" t="s">
        <v>89</v>
      </c>
      <c r="OHL11" s="6">
        <v>42796</v>
      </c>
      <c r="OHM11" s="7" t="s">
        <v>87</v>
      </c>
      <c r="OHN11" s="7" t="s">
        <v>83</v>
      </c>
      <c r="OHO11" s="8" t="s">
        <v>89</v>
      </c>
      <c r="OHP11" s="6">
        <v>42796</v>
      </c>
      <c r="OHQ11" s="7" t="s">
        <v>87</v>
      </c>
      <c r="OHR11" s="7" t="s">
        <v>83</v>
      </c>
      <c r="OHS11" s="8" t="s">
        <v>89</v>
      </c>
      <c r="OHT11" s="6">
        <v>42796</v>
      </c>
      <c r="OHU11" s="7" t="s">
        <v>87</v>
      </c>
      <c r="OHV11" s="7" t="s">
        <v>83</v>
      </c>
      <c r="OHW11" s="8" t="s">
        <v>89</v>
      </c>
      <c r="OHX11" s="6">
        <v>42796</v>
      </c>
      <c r="OHY11" s="7" t="s">
        <v>87</v>
      </c>
      <c r="OHZ11" s="7" t="s">
        <v>83</v>
      </c>
      <c r="OIA11" s="8" t="s">
        <v>89</v>
      </c>
      <c r="OIB11" s="6">
        <v>42796</v>
      </c>
      <c r="OIC11" s="7" t="s">
        <v>87</v>
      </c>
      <c r="OID11" s="7" t="s">
        <v>83</v>
      </c>
      <c r="OIE11" s="8" t="s">
        <v>89</v>
      </c>
      <c r="OIF11" s="6">
        <v>42796</v>
      </c>
      <c r="OIG11" s="7" t="s">
        <v>87</v>
      </c>
      <c r="OIH11" s="7" t="s">
        <v>83</v>
      </c>
      <c r="OII11" s="8" t="s">
        <v>89</v>
      </c>
      <c r="OIJ11" s="6">
        <v>42796</v>
      </c>
      <c r="OIK11" s="7" t="s">
        <v>87</v>
      </c>
      <c r="OIL11" s="7" t="s">
        <v>83</v>
      </c>
      <c r="OIM11" s="8" t="s">
        <v>89</v>
      </c>
      <c r="OIN11" s="6">
        <v>42796</v>
      </c>
      <c r="OIO11" s="7" t="s">
        <v>87</v>
      </c>
      <c r="OIP11" s="7" t="s">
        <v>83</v>
      </c>
      <c r="OIQ11" s="8" t="s">
        <v>89</v>
      </c>
      <c r="OIR11" s="6">
        <v>42796</v>
      </c>
      <c r="OIS11" s="7" t="s">
        <v>87</v>
      </c>
      <c r="OIT11" s="7" t="s">
        <v>83</v>
      </c>
      <c r="OIU11" s="8" t="s">
        <v>89</v>
      </c>
      <c r="OIV11" s="6">
        <v>42796</v>
      </c>
      <c r="OIW11" s="7" t="s">
        <v>87</v>
      </c>
      <c r="OIX11" s="7" t="s">
        <v>83</v>
      </c>
      <c r="OIY11" s="8" t="s">
        <v>89</v>
      </c>
      <c r="OIZ11" s="6">
        <v>42796</v>
      </c>
      <c r="OJA11" s="7" t="s">
        <v>87</v>
      </c>
      <c r="OJB11" s="7" t="s">
        <v>83</v>
      </c>
      <c r="OJC11" s="8" t="s">
        <v>89</v>
      </c>
      <c r="OJD11" s="6">
        <v>42796</v>
      </c>
      <c r="OJE11" s="7" t="s">
        <v>87</v>
      </c>
      <c r="OJF11" s="7" t="s">
        <v>83</v>
      </c>
      <c r="OJG11" s="8" t="s">
        <v>89</v>
      </c>
      <c r="OJH11" s="6">
        <v>42796</v>
      </c>
      <c r="OJI11" s="7" t="s">
        <v>87</v>
      </c>
      <c r="OJJ11" s="7" t="s">
        <v>83</v>
      </c>
      <c r="OJK11" s="8" t="s">
        <v>89</v>
      </c>
      <c r="OJL11" s="6">
        <v>42796</v>
      </c>
      <c r="OJM11" s="7" t="s">
        <v>87</v>
      </c>
      <c r="OJN11" s="7" t="s">
        <v>83</v>
      </c>
      <c r="OJO11" s="8" t="s">
        <v>89</v>
      </c>
      <c r="OJP11" s="6">
        <v>42796</v>
      </c>
      <c r="OJQ11" s="7" t="s">
        <v>87</v>
      </c>
      <c r="OJR11" s="7" t="s">
        <v>83</v>
      </c>
      <c r="OJS11" s="8" t="s">
        <v>89</v>
      </c>
      <c r="OJT11" s="6">
        <v>42796</v>
      </c>
      <c r="OJU11" s="7" t="s">
        <v>87</v>
      </c>
      <c r="OJV11" s="7" t="s">
        <v>83</v>
      </c>
      <c r="OJW11" s="8" t="s">
        <v>89</v>
      </c>
      <c r="OJX11" s="6">
        <v>42796</v>
      </c>
      <c r="OJY11" s="7" t="s">
        <v>87</v>
      </c>
      <c r="OJZ11" s="7" t="s">
        <v>83</v>
      </c>
      <c r="OKA11" s="8" t="s">
        <v>89</v>
      </c>
      <c r="OKB11" s="6">
        <v>42796</v>
      </c>
      <c r="OKC11" s="7" t="s">
        <v>87</v>
      </c>
      <c r="OKD11" s="7" t="s">
        <v>83</v>
      </c>
      <c r="OKE11" s="8" t="s">
        <v>89</v>
      </c>
      <c r="OKF11" s="6">
        <v>42796</v>
      </c>
      <c r="OKG11" s="7" t="s">
        <v>87</v>
      </c>
      <c r="OKH11" s="7" t="s">
        <v>83</v>
      </c>
      <c r="OKI11" s="8" t="s">
        <v>89</v>
      </c>
      <c r="OKJ11" s="6">
        <v>42796</v>
      </c>
      <c r="OKK11" s="7" t="s">
        <v>87</v>
      </c>
      <c r="OKL11" s="7" t="s">
        <v>83</v>
      </c>
      <c r="OKM11" s="8" t="s">
        <v>89</v>
      </c>
      <c r="OKN11" s="6">
        <v>42796</v>
      </c>
      <c r="OKO11" s="7" t="s">
        <v>87</v>
      </c>
      <c r="OKP11" s="7" t="s">
        <v>83</v>
      </c>
      <c r="OKQ11" s="8" t="s">
        <v>89</v>
      </c>
      <c r="OKR11" s="6">
        <v>42796</v>
      </c>
      <c r="OKS11" s="7" t="s">
        <v>87</v>
      </c>
      <c r="OKT11" s="7" t="s">
        <v>83</v>
      </c>
      <c r="OKU11" s="8" t="s">
        <v>89</v>
      </c>
      <c r="OKV11" s="6">
        <v>42796</v>
      </c>
      <c r="OKW11" s="7" t="s">
        <v>87</v>
      </c>
      <c r="OKX11" s="7" t="s">
        <v>83</v>
      </c>
      <c r="OKY11" s="8" t="s">
        <v>89</v>
      </c>
      <c r="OKZ11" s="6">
        <v>42796</v>
      </c>
      <c r="OLA11" s="7" t="s">
        <v>87</v>
      </c>
      <c r="OLB11" s="7" t="s">
        <v>83</v>
      </c>
      <c r="OLC11" s="8" t="s">
        <v>89</v>
      </c>
      <c r="OLD11" s="6">
        <v>42796</v>
      </c>
      <c r="OLE11" s="7" t="s">
        <v>87</v>
      </c>
      <c r="OLF11" s="7" t="s">
        <v>83</v>
      </c>
      <c r="OLG11" s="8" t="s">
        <v>89</v>
      </c>
      <c r="OLH11" s="6">
        <v>42796</v>
      </c>
      <c r="OLI11" s="7" t="s">
        <v>87</v>
      </c>
      <c r="OLJ11" s="7" t="s">
        <v>83</v>
      </c>
      <c r="OLK11" s="8" t="s">
        <v>89</v>
      </c>
      <c r="OLL11" s="6">
        <v>42796</v>
      </c>
      <c r="OLM11" s="7" t="s">
        <v>87</v>
      </c>
      <c r="OLN11" s="7" t="s">
        <v>83</v>
      </c>
      <c r="OLO11" s="8" t="s">
        <v>89</v>
      </c>
      <c r="OLP11" s="6">
        <v>42796</v>
      </c>
      <c r="OLQ11" s="7" t="s">
        <v>87</v>
      </c>
      <c r="OLR11" s="7" t="s">
        <v>83</v>
      </c>
      <c r="OLS11" s="8" t="s">
        <v>89</v>
      </c>
      <c r="OLT11" s="6">
        <v>42796</v>
      </c>
      <c r="OLU11" s="7" t="s">
        <v>87</v>
      </c>
      <c r="OLV11" s="7" t="s">
        <v>83</v>
      </c>
      <c r="OLW11" s="8" t="s">
        <v>89</v>
      </c>
      <c r="OLX11" s="6">
        <v>42796</v>
      </c>
      <c r="OLY11" s="7" t="s">
        <v>87</v>
      </c>
      <c r="OLZ11" s="7" t="s">
        <v>83</v>
      </c>
      <c r="OMA11" s="8" t="s">
        <v>89</v>
      </c>
      <c r="OMB11" s="6">
        <v>42796</v>
      </c>
      <c r="OMC11" s="7" t="s">
        <v>87</v>
      </c>
      <c r="OMD11" s="7" t="s">
        <v>83</v>
      </c>
      <c r="OME11" s="8" t="s">
        <v>89</v>
      </c>
      <c r="OMF11" s="6">
        <v>42796</v>
      </c>
      <c r="OMG11" s="7" t="s">
        <v>87</v>
      </c>
      <c r="OMH11" s="7" t="s">
        <v>83</v>
      </c>
      <c r="OMI11" s="8" t="s">
        <v>89</v>
      </c>
      <c r="OMJ11" s="6">
        <v>42796</v>
      </c>
      <c r="OMK11" s="7" t="s">
        <v>87</v>
      </c>
      <c r="OML11" s="7" t="s">
        <v>83</v>
      </c>
      <c r="OMM11" s="8" t="s">
        <v>89</v>
      </c>
      <c r="OMN11" s="6">
        <v>42796</v>
      </c>
      <c r="OMO11" s="7" t="s">
        <v>87</v>
      </c>
      <c r="OMP11" s="7" t="s">
        <v>83</v>
      </c>
      <c r="OMQ11" s="8" t="s">
        <v>89</v>
      </c>
      <c r="OMR11" s="6">
        <v>42796</v>
      </c>
      <c r="OMS11" s="7" t="s">
        <v>87</v>
      </c>
      <c r="OMT11" s="7" t="s">
        <v>83</v>
      </c>
      <c r="OMU11" s="8" t="s">
        <v>89</v>
      </c>
      <c r="OMV11" s="6">
        <v>42796</v>
      </c>
      <c r="OMW11" s="7" t="s">
        <v>87</v>
      </c>
      <c r="OMX11" s="7" t="s">
        <v>83</v>
      </c>
      <c r="OMY11" s="8" t="s">
        <v>89</v>
      </c>
      <c r="OMZ11" s="6">
        <v>42796</v>
      </c>
      <c r="ONA11" s="7" t="s">
        <v>87</v>
      </c>
      <c r="ONB11" s="7" t="s">
        <v>83</v>
      </c>
      <c r="ONC11" s="8" t="s">
        <v>89</v>
      </c>
      <c r="OND11" s="6">
        <v>42796</v>
      </c>
      <c r="ONE11" s="7" t="s">
        <v>87</v>
      </c>
      <c r="ONF11" s="7" t="s">
        <v>83</v>
      </c>
      <c r="ONG11" s="8" t="s">
        <v>89</v>
      </c>
      <c r="ONH11" s="6">
        <v>42796</v>
      </c>
      <c r="ONI11" s="7" t="s">
        <v>87</v>
      </c>
      <c r="ONJ11" s="7" t="s">
        <v>83</v>
      </c>
      <c r="ONK11" s="8" t="s">
        <v>89</v>
      </c>
      <c r="ONL11" s="6">
        <v>42796</v>
      </c>
      <c r="ONM11" s="7" t="s">
        <v>87</v>
      </c>
      <c r="ONN11" s="7" t="s">
        <v>83</v>
      </c>
      <c r="ONO11" s="8" t="s">
        <v>89</v>
      </c>
      <c r="ONP11" s="6">
        <v>42796</v>
      </c>
      <c r="ONQ11" s="7" t="s">
        <v>87</v>
      </c>
      <c r="ONR11" s="7" t="s">
        <v>83</v>
      </c>
      <c r="ONS11" s="8" t="s">
        <v>89</v>
      </c>
      <c r="ONT11" s="6">
        <v>42796</v>
      </c>
      <c r="ONU11" s="7" t="s">
        <v>87</v>
      </c>
      <c r="ONV11" s="7" t="s">
        <v>83</v>
      </c>
      <c r="ONW11" s="8" t="s">
        <v>89</v>
      </c>
      <c r="ONX11" s="6">
        <v>42796</v>
      </c>
      <c r="ONY11" s="7" t="s">
        <v>87</v>
      </c>
      <c r="ONZ11" s="7" t="s">
        <v>83</v>
      </c>
      <c r="OOA11" s="8" t="s">
        <v>89</v>
      </c>
      <c r="OOB11" s="6">
        <v>42796</v>
      </c>
      <c r="OOC11" s="7" t="s">
        <v>87</v>
      </c>
      <c r="OOD11" s="7" t="s">
        <v>83</v>
      </c>
      <c r="OOE11" s="8" t="s">
        <v>89</v>
      </c>
      <c r="OOF11" s="6">
        <v>42796</v>
      </c>
      <c r="OOG11" s="7" t="s">
        <v>87</v>
      </c>
      <c r="OOH11" s="7" t="s">
        <v>83</v>
      </c>
      <c r="OOI11" s="8" t="s">
        <v>89</v>
      </c>
      <c r="OOJ11" s="6">
        <v>42796</v>
      </c>
      <c r="OOK11" s="7" t="s">
        <v>87</v>
      </c>
      <c r="OOL11" s="7" t="s">
        <v>83</v>
      </c>
      <c r="OOM11" s="8" t="s">
        <v>89</v>
      </c>
      <c r="OON11" s="6">
        <v>42796</v>
      </c>
      <c r="OOO11" s="7" t="s">
        <v>87</v>
      </c>
      <c r="OOP11" s="7" t="s">
        <v>83</v>
      </c>
      <c r="OOQ11" s="8" t="s">
        <v>89</v>
      </c>
      <c r="OOR11" s="6">
        <v>42796</v>
      </c>
      <c r="OOS11" s="7" t="s">
        <v>87</v>
      </c>
      <c r="OOT11" s="7" t="s">
        <v>83</v>
      </c>
      <c r="OOU11" s="8" t="s">
        <v>89</v>
      </c>
      <c r="OOV11" s="6">
        <v>42796</v>
      </c>
      <c r="OOW11" s="7" t="s">
        <v>87</v>
      </c>
      <c r="OOX11" s="7" t="s">
        <v>83</v>
      </c>
      <c r="OOY11" s="8" t="s">
        <v>89</v>
      </c>
      <c r="OOZ11" s="6">
        <v>42796</v>
      </c>
      <c r="OPA11" s="7" t="s">
        <v>87</v>
      </c>
      <c r="OPB11" s="7" t="s">
        <v>83</v>
      </c>
      <c r="OPC11" s="8" t="s">
        <v>89</v>
      </c>
      <c r="OPD11" s="6">
        <v>42796</v>
      </c>
      <c r="OPE11" s="7" t="s">
        <v>87</v>
      </c>
      <c r="OPF11" s="7" t="s">
        <v>83</v>
      </c>
      <c r="OPG11" s="8" t="s">
        <v>89</v>
      </c>
      <c r="OPH11" s="6">
        <v>42796</v>
      </c>
      <c r="OPI11" s="7" t="s">
        <v>87</v>
      </c>
      <c r="OPJ11" s="7" t="s">
        <v>83</v>
      </c>
      <c r="OPK11" s="8" t="s">
        <v>89</v>
      </c>
      <c r="OPL11" s="6">
        <v>42796</v>
      </c>
      <c r="OPM11" s="7" t="s">
        <v>87</v>
      </c>
      <c r="OPN11" s="7" t="s">
        <v>83</v>
      </c>
      <c r="OPO11" s="8" t="s">
        <v>89</v>
      </c>
      <c r="OPP11" s="6">
        <v>42796</v>
      </c>
      <c r="OPQ11" s="7" t="s">
        <v>87</v>
      </c>
      <c r="OPR11" s="7" t="s">
        <v>83</v>
      </c>
      <c r="OPS11" s="8" t="s">
        <v>89</v>
      </c>
      <c r="OPT11" s="6">
        <v>42796</v>
      </c>
      <c r="OPU11" s="7" t="s">
        <v>87</v>
      </c>
      <c r="OPV11" s="7" t="s">
        <v>83</v>
      </c>
      <c r="OPW11" s="8" t="s">
        <v>89</v>
      </c>
      <c r="OPX11" s="6">
        <v>42796</v>
      </c>
      <c r="OPY11" s="7" t="s">
        <v>87</v>
      </c>
      <c r="OPZ11" s="7" t="s">
        <v>83</v>
      </c>
      <c r="OQA11" s="8" t="s">
        <v>89</v>
      </c>
      <c r="OQB11" s="6">
        <v>42796</v>
      </c>
      <c r="OQC11" s="7" t="s">
        <v>87</v>
      </c>
      <c r="OQD11" s="7" t="s">
        <v>83</v>
      </c>
      <c r="OQE11" s="8" t="s">
        <v>89</v>
      </c>
      <c r="OQF11" s="6">
        <v>42796</v>
      </c>
      <c r="OQG11" s="7" t="s">
        <v>87</v>
      </c>
      <c r="OQH11" s="7" t="s">
        <v>83</v>
      </c>
      <c r="OQI11" s="8" t="s">
        <v>89</v>
      </c>
      <c r="OQJ11" s="6">
        <v>42796</v>
      </c>
      <c r="OQK11" s="7" t="s">
        <v>87</v>
      </c>
      <c r="OQL11" s="7" t="s">
        <v>83</v>
      </c>
      <c r="OQM11" s="8" t="s">
        <v>89</v>
      </c>
      <c r="OQN11" s="6">
        <v>42796</v>
      </c>
      <c r="OQO11" s="7" t="s">
        <v>87</v>
      </c>
      <c r="OQP11" s="7" t="s">
        <v>83</v>
      </c>
      <c r="OQQ11" s="8" t="s">
        <v>89</v>
      </c>
      <c r="OQR11" s="6">
        <v>42796</v>
      </c>
      <c r="OQS11" s="7" t="s">
        <v>87</v>
      </c>
      <c r="OQT11" s="7" t="s">
        <v>83</v>
      </c>
      <c r="OQU11" s="8" t="s">
        <v>89</v>
      </c>
      <c r="OQV11" s="6">
        <v>42796</v>
      </c>
      <c r="OQW11" s="7" t="s">
        <v>87</v>
      </c>
      <c r="OQX11" s="7" t="s">
        <v>83</v>
      </c>
      <c r="OQY11" s="8" t="s">
        <v>89</v>
      </c>
      <c r="OQZ11" s="6">
        <v>42796</v>
      </c>
      <c r="ORA11" s="7" t="s">
        <v>87</v>
      </c>
      <c r="ORB11" s="7" t="s">
        <v>83</v>
      </c>
      <c r="ORC11" s="8" t="s">
        <v>89</v>
      </c>
      <c r="ORD11" s="6">
        <v>42796</v>
      </c>
      <c r="ORE11" s="7" t="s">
        <v>87</v>
      </c>
      <c r="ORF11" s="7" t="s">
        <v>83</v>
      </c>
      <c r="ORG11" s="8" t="s">
        <v>89</v>
      </c>
      <c r="ORH11" s="6">
        <v>42796</v>
      </c>
      <c r="ORI11" s="7" t="s">
        <v>87</v>
      </c>
      <c r="ORJ11" s="7" t="s">
        <v>83</v>
      </c>
      <c r="ORK11" s="8" t="s">
        <v>89</v>
      </c>
      <c r="ORL11" s="6">
        <v>42796</v>
      </c>
      <c r="ORM11" s="7" t="s">
        <v>87</v>
      </c>
      <c r="ORN11" s="7" t="s">
        <v>83</v>
      </c>
      <c r="ORO11" s="8" t="s">
        <v>89</v>
      </c>
      <c r="ORP11" s="6">
        <v>42796</v>
      </c>
      <c r="ORQ11" s="7" t="s">
        <v>87</v>
      </c>
      <c r="ORR11" s="7" t="s">
        <v>83</v>
      </c>
      <c r="ORS11" s="8" t="s">
        <v>89</v>
      </c>
      <c r="ORT11" s="6">
        <v>42796</v>
      </c>
      <c r="ORU11" s="7" t="s">
        <v>87</v>
      </c>
      <c r="ORV11" s="7" t="s">
        <v>83</v>
      </c>
      <c r="ORW11" s="8" t="s">
        <v>89</v>
      </c>
      <c r="ORX11" s="6">
        <v>42796</v>
      </c>
      <c r="ORY11" s="7" t="s">
        <v>87</v>
      </c>
      <c r="ORZ11" s="7" t="s">
        <v>83</v>
      </c>
      <c r="OSA11" s="8" t="s">
        <v>89</v>
      </c>
      <c r="OSB11" s="6">
        <v>42796</v>
      </c>
      <c r="OSC11" s="7" t="s">
        <v>87</v>
      </c>
      <c r="OSD11" s="7" t="s">
        <v>83</v>
      </c>
      <c r="OSE11" s="8" t="s">
        <v>89</v>
      </c>
      <c r="OSF11" s="6">
        <v>42796</v>
      </c>
      <c r="OSG11" s="7" t="s">
        <v>87</v>
      </c>
      <c r="OSH11" s="7" t="s">
        <v>83</v>
      </c>
      <c r="OSI11" s="8" t="s">
        <v>89</v>
      </c>
      <c r="OSJ11" s="6">
        <v>42796</v>
      </c>
      <c r="OSK11" s="7" t="s">
        <v>87</v>
      </c>
      <c r="OSL11" s="7" t="s">
        <v>83</v>
      </c>
      <c r="OSM11" s="8" t="s">
        <v>89</v>
      </c>
      <c r="OSN11" s="6">
        <v>42796</v>
      </c>
      <c r="OSO11" s="7" t="s">
        <v>87</v>
      </c>
      <c r="OSP11" s="7" t="s">
        <v>83</v>
      </c>
      <c r="OSQ11" s="8" t="s">
        <v>89</v>
      </c>
      <c r="OSR11" s="6">
        <v>42796</v>
      </c>
      <c r="OSS11" s="7" t="s">
        <v>87</v>
      </c>
      <c r="OST11" s="7" t="s">
        <v>83</v>
      </c>
      <c r="OSU11" s="8" t="s">
        <v>89</v>
      </c>
      <c r="OSV11" s="6">
        <v>42796</v>
      </c>
      <c r="OSW11" s="7" t="s">
        <v>87</v>
      </c>
      <c r="OSX11" s="7" t="s">
        <v>83</v>
      </c>
      <c r="OSY11" s="8" t="s">
        <v>89</v>
      </c>
      <c r="OSZ11" s="6">
        <v>42796</v>
      </c>
      <c r="OTA11" s="7" t="s">
        <v>87</v>
      </c>
      <c r="OTB11" s="7" t="s">
        <v>83</v>
      </c>
      <c r="OTC11" s="8" t="s">
        <v>89</v>
      </c>
      <c r="OTD11" s="6">
        <v>42796</v>
      </c>
      <c r="OTE11" s="7" t="s">
        <v>87</v>
      </c>
      <c r="OTF11" s="7" t="s">
        <v>83</v>
      </c>
      <c r="OTG11" s="8" t="s">
        <v>89</v>
      </c>
      <c r="OTH11" s="6">
        <v>42796</v>
      </c>
      <c r="OTI11" s="7" t="s">
        <v>87</v>
      </c>
      <c r="OTJ11" s="7" t="s">
        <v>83</v>
      </c>
      <c r="OTK11" s="8" t="s">
        <v>89</v>
      </c>
      <c r="OTL11" s="6">
        <v>42796</v>
      </c>
      <c r="OTM11" s="7" t="s">
        <v>87</v>
      </c>
      <c r="OTN11" s="7" t="s">
        <v>83</v>
      </c>
      <c r="OTO11" s="8" t="s">
        <v>89</v>
      </c>
      <c r="OTP11" s="6">
        <v>42796</v>
      </c>
      <c r="OTQ11" s="7" t="s">
        <v>87</v>
      </c>
      <c r="OTR11" s="7" t="s">
        <v>83</v>
      </c>
      <c r="OTS11" s="8" t="s">
        <v>89</v>
      </c>
      <c r="OTT11" s="6">
        <v>42796</v>
      </c>
      <c r="OTU11" s="7" t="s">
        <v>87</v>
      </c>
      <c r="OTV11" s="7" t="s">
        <v>83</v>
      </c>
      <c r="OTW11" s="8" t="s">
        <v>89</v>
      </c>
      <c r="OTX11" s="6">
        <v>42796</v>
      </c>
      <c r="OTY11" s="7" t="s">
        <v>87</v>
      </c>
      <c r="OTZ11" s="7" t="s">
        <v>83</v>
      </c>
      <c r="OUA11" s="8" t="s">
        <v>89</v>
      </c>
      <c r="OUB11" s="6">
        <v>42796</v>
      </c>
      <c r="OUC11" s="7" t="s">
        <v>87</v>
      </c>
      <c r="OUD11" s="7" t="s">
        <v>83</v>
      </c>
      <c r="OUE11" s="8" t="s">
        <v>89</v>
      </c>
      <c r="OUF11" s="6">
        <v>42796</v>
      </c>
      <c r="OUG11" s="7" t="s">
        <v>87</v>
      </c>
      <c r="OUH11" s="7" t="s">
        <v>83</v>
      </c>
      <c r="OUI11" s="8" t="s">
        <v>89</v>
      </c>
      <c r="OUJ11" s="6">
        <v>42796</v>
      </c>
      <c r="OUK11" s="7" t="s">
        <v>87</v>
      </c>
      <c r="OUL11" s="7" t="s">
        <v>83</v>
      </c>
      <c r="OUM11" s="8" t="s">
        <v>89</v>
      </c>
      <c r="OUN11" s="6">
        <v>42796</v>
      </c>
      <c r="OUO11" s="7" t="s">
        <v>87</v>
      </c>
      <c r="OUP11" s="7" t="s">
        <v>83</v>
      </c>
      <c r="OUQ11" s="8" t="s">
        <v>89</v>
      </c>
      <c r="OUR11" s="6">
        <v>42796</v>
      </c>
      <c r="OUS11" s="7" t="s">
        <v>87</v>
      </c>
      <c r="OUT11" s="7" t="s">
        <v>83</v>
      </c>
      <c r="OUU11" s="8" t="s">
        <v>89</v>
      </c>
      <c r="OUV11" s="6">
        <v>42796</v>
      </c>
      <c r="OUW11" s="7" t="s">
        <v>87</v>
      </c>
      <c r="OUX11" s="7" t="s">
        <v>83</v>
      </c>
      <c r="OUY11" s="8" t="s">
        <v>89</v>
      </c>
      <c r="OUZ11" s="6">
        <v>42796</v>
      </c>
      <c r="OVA11" s="7" t="s">
        <v>87</v>
      </c>
      <c r="OVB11" s="7" t="s">
        <v>83</v>
      </c>
      <c r="OVC11" s="8" t="s">
        <v>89</v>
      </c>
      <c r="OVD11" s="6">
        <v>42796</v>
      </c>
      <c r="OVE11" s="7" t="s">
        <v>87</v>
      </c>
      <c r="OVF11" s="7" t="s">
        <v>83</v>
      </c>
      <c r="OVG11" s="8" t="s">
        <v>89</v>
      </c>
      <c r="OVH11" s="6">
        <v>42796</v>
      </c>
      <c r="OVI11" s="7" t="s">
        <v>87</v>
      </c>
      <c r="OVJ11" s="7" t="s">
        <v>83</v>
      </c>
      <c r="OVK11" s="8" t="s">
        <v>89</v>
      </c>
      <c r="OVL11" s="6">
        <v>42796</v>
      </c>
      <c r="OVM11" s="7" t="s">
        <v>87</v>
      </c>
      <c r="OVN11" s="7" t="s">
        <v>83</v>
      </c>
      <c r="OVO11" s="8" t="s">
        <v>89</v>
      </c>
      <c r="OVP11" s="6">
        <v>42796</v>
      </c>
      <c r="OVQ11" s="7" t="s">
        <v>87</v>
      </c>
      <c r="OVR11" s="7" t="s">
        <v>83</v>
      </c>
      <c r="OVS11" s="8" t="s">
        <v>89</v>
      </c>
      <c r="OVT11" s="6">
        <v>42796</v>
      </c>
      <c r="OVU11" s="7" t="s">
        <v>87</v>
      </c>
      <c r="OVV11" s="7" t="s">
        <v>83</v>
      </c>
      <c r="OVW11" s="8" t="s">
        <v>89</v>
      </c>
      <c r="OVX11" s="6">
        <v>42796</v>
      </c>
      <c r="OVY11" s="7" t="s">
        <v>87</v>
      </c>
      <c r="OVZ11" s="7" t="s">
        <v>83</v>
      </c>
      <c r="OWA11" s="8" t="s">
        <v>89</v>
      </c>
      <c r="OWB11" s="6">
        <v>42796</v>
      </c>
      <c r="OWC11" s="7" t="s">
        <v>87</v>
      </c>
      <c r="OWD11" s="7" t="s">
        <v>83</v>
      </c>
      <c r="OWE11" s="8" t="s">
        <v>89</v>
      </c>
      <c r="OWF11" s="6">
        <v>42796</v>
      </c>
      <c r="OWG11" s="7" t="s">
        <v>87</v>
      </c>
      <c r="OWH11" s="7" t="s">
        <v>83</v>
      </c>
      <c r="OWI11" s="8" t="s">
        <v>89</v>
      </c>
      <c r="OWJ11" s="6">
        <v>42796</v>
      </c>
      <c r="OWK11" s="7" t="s">
        <v>87</v>
      </c>
      <c r="OWL11" s="7" t="s">
        <v>83</v>
      </c>
      <c r="OWM11" s="8" t="s">
        <v>89</v>
      </c>
      <c r="OWN11" s="6">
        <v>42796</v>
      </c>
      <c r="OWO11" s="7" t="s">
        <v>87</v>
      </c>
      <c r="OWP11" s="7" t="s">
        <v>83</v>
      </c>
      <c r="OWQ11" s="8" t="s">
        <v>89</v>
      </c>
      <c r="OWR11" s="6">
        <v>42796</v>
      </c>
      <c r="OWS11" s="7" t="s">
        <v>87</v>
      </c>
      <c r="OWT11" s="7" t="s">
        <v>83</v>
      </c>
      <c r="OWU11" s="8" t="s">
        <v>89</v>
      </c>
      <c r="OWV11" s="6">
        <v>42796</v>
      </c>
      <c r="OWW11" s="7" t="s">
        <v>87</v>
      </c>
      <c r="OWX11" s="7" t="s">
        <v>83</v>
      </c>
      <c r="OWY11" s="8" t="s">
        <v>89</v>
      </c>
      <c r="OWZ11" s="6">
        <v>42796</v>
      </c>
      <c r="OXA11" s="7" t="s">
        <v>87</v>
      </c>
      <c r="OXB11" s="7" t="s">
        <v>83</v>
      </c>
      <c r="OXC11" s="8" t="s">
        <v>89</v>
      </c>
      <c r="OXD11" s="6">
        <v>42796</v>
      </c>
      <c r="OXE11" s="7" t="s">
        <v>87</v>
      </c>
      <c r="OXF11" s="7" t="s">
        <v>83</v>
      </c>
      <c r="OXG11" s="8" t="s">
        <v>89</v>
      </c>
      <c r="OXH11" s="6">
        <v>42796</v>
      </c>
      <c r="OXI11" s="7" t="s">
        <v>87</v>
      </c>
      <c r="OXJ11" s="7" t="s">
        <v>83</v>
      </c>
      <c r="OXK11" s="8" t="s">
        <v>89</v>
      </c>
      <c r="OXL11" s="6">
        <v>42796</v>
      </c>
      <c r="OXM11" s="7" t="s">
        <v>87</v>
      </c>
      <c r="OXN11" s="7" t="s">
        <v>83</v>
      </c>
      <c r="OXO11" s="8" t="s">
        <v>89</v>
      </c>
      <c r="OXP11" s="6">
        <v>42796</v>
      </c>
      <c r="OXQ11" s="7" t="s">
        <v>87</v>
      </c>
      <c r="OXR11" s="7" t="s">
        <v>83</v>
      </c>
      <c r="OXS11" s="8" t="s">
        <v>89</v>
      </c>
      <c r="OXT11" s="6">
        <v>42796</v>
      </c>
      <c r="OXU11" s="7" t="s">
        <v>87</v>
      </c>
      <c r="OXV11" s="7" t="s">
        <v>83</v>
      </c>
      <c r="OXW11" s="8" t="s">
        <v>89</v>
      </c>
      <c r="OXX11" s="6">
        <v>42796</v>
      </c>
      <c r="OXY11" s="7" t="s">
        <v>87</v>
      </c>
      <c r="OXZ11" s="7" t="s">
        <v>83</v>
      </c>
      <c r="OYA11" s="8" t="s">
        <v>89</v>
      </c>
      <c r="OYB11" s="6">
        <v>42796</v>
      </c>
      <c r="OYC11" s="7" t="s">
        <v>87</v>
      </c>
      <c r="OYD11" s="7" t="s">
        <v>83</v>
      </c>
      <c r="OYE11" s="8" t="s">
        <v>89</v>
      </c>
      <c r="OYF11" s="6">
        <v>42796</v>
      </c>
      <c r="OYG11" s="7" t="s">
        <v>87</v>
      </c>
      <c r="OYH11" s="7" t="s">
        <v>83</v>
      </c>
      <c r="OYI11" s="8" t="s">
        <v>89</v>
      </c>
      <c r="OYJ11" s="6">
        <v>42796</v>
      </c>
      <c r="OYK11" s="7" t="s">
        <v>87</v>
      </c>
      <c r="OYL11" s="7" t="s">
        <v>83</v>
      </c>
      <c r="OYM11" s="8" t="s">
        <v>89</v>
      </c>
      <c r="OYN11" s="6">
        <v>42796</v>
      </c>
      <c r="OYO11" s="7" t="s">
        <v>87</v>
      </c>
      <c r="OYP11" s="7" t="s">
        <v>83</v>
      </c>
      <c r="OYQ11" s="8" t="s">
        <v>89</v>
      </c>
      <c r="OYR11" s="6">
        <v>42796</v>
      </c>
      <c r="OYS11" s="7" t="s">
        <v>87</v>
      </c>
      <c r="OYT11" s="7" t="s">
        <v>83</v>
      </c>
      <c r="OYU11" s="8" t="s">
        <v>89</v>
      </c>
      <c r="OYV11" s="6">
        <v>42796</v>
      </c>
      <c r="OYW11" s="7" t="s">
        <v>87</v>
      </c>
      <c r="OYX11" s="7" t="s">
        <v>83</v>
      </c>
      <c r="OYY11" s="8" t="s">
        <v>89</v>
      </c>
      <c r="OYZ11" s="6">
        <v>42796</v>
      </c>
      <c r="OZA11" s="7" t="s">
        <v>87</v>
      </c>
      <c r="OZB11" s="7" t="s">
        <v>83</v>
      </c>
      <c r="OZC11" s="8" t="s">
        <v>89</v>
      </c>
      <c r="OZD11" s="6">
        <v>42796</v>
      </c>
      <c r="OZE11" s="7" t="s">
        <v>87</v>
      </c>
      <c r="OZF11" s="7" t="s">
        <v>83</v>
      </c>
      <c r="OZG11" s="8" t="s">
        <v>89</v>
      </c>
      <c r="OZH11" s="6">
        <v>42796</v>
      </c>
      <c r="OZI11" s="7" t="s">
        <v>87</v>
      </c>
      <c r="OZJ11" s="7" t="s">
        <v>83</v>
      </c>
      <c r="OZK11" s="8" t="s">
        <v>89</v>
      </c>
      <c r="OZL11" s="6">
        <v>42796</v>
      </c>
      <c r="OZM11" s="7" t="s">
        <v>87</v>
      </c>
      <c r="OZN11" s="7" t="s">
        <v>83</v>
      </c>
      <c r="OZO11" s="8" t="s">
        <v>89</v>
      </c>
      <c r="OZP11" s="6">
        <v>42796</v>
      </c>
      <c r="OZQ11" s="7" t="s">
        <v>87</v>
      </c>
      <c r="OZR11" s="7" t="s">
        <v>83</v>
      </c>
      <c r="OZS11" s="8" t="s">
        <v>89</v>
      </c>
      <c r="OZT11" s="6">
        <v>42796</v>
      </c>
      <c r="OZU11" s="7" t="s">
        <v>87</v>
      </c>
      <c r="OZV11" s="7" t="s">
        <v>83</v>
      </c>
      <c r="OZW11" s="8" t="s">
        <v>89</v>
      </c>
      <c r="OZX11" s="6">
        <v>42796</v>
      </c>
      <c r="OZY11" s="7" t="s">
        <v>87</v>
      </c>
      <c r="OZZ11" s="7" t="s">
        <v>83</v>
      </c>
      <c r="PAA11" s="8" t="s">
        <v>89</v>
      </c>
      <c r="PAB11" s="6">
        <v>42796</v>
      </c>
      <c r="PAC11" s="7" t="s">
        <v>87</v>
      </c>
      <c r="PAD11" s="7" t="s">
        <v>83</v>
      </c>
      <c r="PAE11" s="8" t="s">
        <v>89</v>
      </c>
      <c r="PAF11" s="6">
        <v>42796</v>
      </c>
      <c r="PAG11" s="7" t="s">
        <v>87</v>
      </c>
      <c r="PAH11" s="7" t="s">
        <v>83</v>
      </c>
      <c r="PAI11" s="8" t="s">
        <v>89</v>
      </c>
      <c r="PAJ11" s="6">
        <v>42796</v>
      </c>
      <c r="PAK11" s="7" t="s">
        <v>87</v>
      </c>
      <c r="PAL11" s="7" t="s">
        <v>83</v>
      </c>
      <c r="PAM11" s="8" t="s">
        <v>89</v>
      </c>
      <c r="PAN11" s="6">
        <v>42796</v>
      </c>
      <c r="PAO11" s="7" t="s">
        <v>87</v>
      </c>
      <c r="PAP11" s="7" t="s">
        <v>83</v>
      </c>
      <c r="PAQ11" s="8" t="s">
        <v>89</v>
      </c>
      <c r="PAR11" s="6">
        <v>42796</v>
      </c>
      <c r="PAS11" s="7" t="s">
        <v>87</v>
      </c>
      <c r="PAT11" s="7" t="s">
        <v>83</v>
      </c>
      <c r="PAU11" s="8" t="s">
        <v>89</v>
      </c>
      <c r="PAV11" s="6">
        <v>42796</v>
      </c>
      <c r="PAW11" s="7" t="s">
        <v>87</v>
      </c>
      <c r="PAX11" s="7" t="s">
        <v>83</v>
      </c>
      <c r="PAY11" s="8" t="s">
        <v>89</v>
      </c>
      <c r="PAZ11" s="6">
        <v>42796</v>
      </c>
      <c r="PBA11" s="7" t="s">
        <v>87</v>
      </c>
      <c r="PBB11" s="7" t="s">
        <v>83</v>
      </c>
      <c r="PBC11" s="8" t="s">
        <v>89</v>
      </c>
      <c r="PBD11" s="6">
        <v>42796</v>
      </c>
      <c r="PBE11" s="7" t="s">
        <v>87</v>
      </c>
      <c r="PBF11" s="7" t="s">
        <v>83</v>
      </c>
      <c r="PBG11" s="8" t="s">
        <v>89</v>
      </c>
      <c r="PBH11" s="6">
        <v>42796</v>
      </c>
      <c r="PBI11" s="7" t="s">
        <v>87</v>
      </c>
      <c r="PBJ11" s="7" t="s">
        <v>83</v>
      </c>
      <c r="PBK11" s="8" t="s">
        <v>89</v>
      </c>
      <c r="PBL11" s="6">
        <v>42796</v>
      </c>
      <c r="PBM11" s="7" t="s">
        <v>87</v>
      </c>
      <c r="PBN11" s="7" t="s">
        <v>83</v>
      </c>
      <c r="PBO11" s="8" t="s">
        <v>89</v>
      </c>
      <c r="PBP11" s="6">
        <v>42796</v>
      </c>
      <c r="PBQ11" s="7" t="s">
        <v>87</v>
      </c>
      <c r="PBR11" s="7" t="s">
        <v>83</v>
      </c>
      <c r="PBS11" s="8" t="s">
        <v>89</v>
      </c>
      <c r="PBT11" s="6">
        <v>42796</v>
      </c>
      <c r="PBU11" s="7" t="s">
        <v>87</v>
      </c>
      <c r="PBV11" s="7" t="s">
        <v>83</v>
      </c>
      <c r="PBW11" s="8" t="s">
        <v>89</v>
      </c>
      <c r="PBX11" s="6">
        <v>42796</v>
      </c>
      <c r="PBY11" s="7" t="s">
        <v>87</v>
      </c>
      <c r="PBZ11" s="7" t="s">
        <v>83</v>
      </c>
      <c r="PCA11" s="8" t="s">
        <v>89</v>
      </c>
      <c r="PCB11" s="6">
        <v>42796</v>
      </c>
      <c r="PCC11" s="7" t="s">
        <v>87</v>
      </c>
      <c r="PCD11" s="7" t="s">
        <v>83</v>
      </c>
      <c r="PCE11" s="8" t="s">
        <v>89</v>
      </c>
      <c r="PCF11" s="6">
        <v>42796</v>
      </c>
      <c r="PCG11" s="7" t="s">
        <v>87</v>
      </c>
      <c r="PCH11" s="7" t="s">
        <v>83</v>
      </c>
      <c r="PCI11" s="8" t="s">
        <v>89</v>
      </c>
      <c r="PCJ11" s="6">
        <v>42796</v>
      </c>
      <c r="PCK11" s="7" t="s">
        <v>87</v>
      </c>
      <c r="PCL11" s="7" t="s">
        <v>83</v>
      </c>
      <c r="PCM11" s="8" t="s">
        <v>89</v>
      </c>
      <c r="PCN11" s="6">
        <v>42796</v>
      </c>
      <c r="PCO11" s="7" t="s">
        <v>87</v>
      </c>
      <c r="PCP11" s="7" t="s">
        <v>83</v>
      </c>
      <c r="PCQ11" s="8" t="s">
        <v>89</v>
      </c>
      <c r="PCR11" s="6">
        <v>42796</v>
      </c>
      <c r="PCS11" s="7" t="s">
        <v>87</v>
      </c>
      <c r="PCT11" s="7" t="s">
        <v>83</v>
      </c>
      <c r="PCU11" s="8" t="s">
        <v>89</v>
      </c>
      <c r="PCV11" s="6">
        <v>42796</v>
      </c>
      <c r="PCW11" s="7" t="s">
        <v>87</v>
      </c>
      <c r="PCX11" s="7" t="s">
        <v>83</v>
      </c>
      <c r="PCY11" s="8" t="s">
        <v>89</v>
      </c>
      <c r="PCZ11" s="6">
        <v>42796</v>
      </c>
      <c r="PDA11" s="7" t="s">
        <v>87</v>
      </c>
      <c r="PDB11" s="7" t="s">
        <v>83</v>
      </c>
      <c r="PDC11" s="8" t="s">
        <v>89</v>
      </c>
      <c r="PDD11" s="6">
        <v>42796</v>
      </c>
      <c r="PDE11" s="7" t="s">
        <v>87</v>
      </c>
      <c r="PDF11" s="7" t="s">
        <v>83</v>
      </c>
      <c r="PDG11" s="8" t="s">
        <v>89</v>
      </c>
      <c r="PDH11" s="6">
        <v>42796</v>
      </c>
      <c r="PDI11" s="7" t="s">
        <v>87</v>
      </c>
      <c r="PDJ11" s="7" t="s">
        <v>83</v>
      </c>
      <c r="PDK11" s="8" t="s">
        <v>89</v>
      </c>
      <c r="PDL11" s="6">
        <v>42796</v>
      </c>
      <c r="PDM11" s="7" t="s">
        <v>87</v>
      </c>
      <c r="PDN11" s="7" t="s">
        <v>83</v>
      </c>
      <c r="PDO11" s="8" t="s">
        <v>89</v>
      </c>
      <c r="PDP11" s="6">
        <v>42796</v>
      </c>
      <c r="PDQ11" s="7" t="s">
        <v>87</v>
      </c>
      <c r="PDR11" s="7" t="s">
        <v>83</v>
      </c>
      <c r="PDS11" s="8" t="s">
        <v>89</v>
      </c>
      <c r="PDT11" s="6">
        <v>42796</v>
      </c>
      <c r="PDU11" s="7" t="s">
        <v>87</v>
      </c>
      <c r="PDV11" s="7" t="s">
        <v>83</v>
      </c>
      <c r="PDW11" s="8" t="s">
        <v>89</v>
      </c>
      <c r="PDX11" s="6">
        <v>42796</v>
      </c>
      <c r="PDY11" s="7" t="s">
        <v>87</v>
      </c>
      <c r="PDZ11" s="7" t="s">
        <v>83</v>
      </c>
      <c r="PEA11" s="8" t="s">
        <v>89</v>
      </c>
      <c r="PEB11" s="6">
        <v>42796</v>
      </c>
      <c r="PEC11" s="7" t="s">
        <v>87</v>
      </c>
      <c r="PED11" s="7" t="s">
        <v>83</v>
      </c>
      <c r="PEE11" s="8" t="s">
        <v>89</v>
      </c>
      <c r="PEF11" s="6">
        <v>42796</v>
      </c>
      <c r="PEG11" s="7" t="s">
        <v>87</v>
      </c>
      <c r="PEH11" s="7" t="s">
        <v>83</v>
      </c>
      <c r="PEI11" s="8" t="s">
        <v>89</v>
      </c>
      <c r="PEJ11" s="6">
        <v>42796</v>
      </c>
      <c r="PEK11" s="7" t="s">
        <v>87</v>
      </c>
      <c r="PEL11" s="7" t="s">
        <v>83</v>
      </c>
      <c r="PEM11" s="8" t="s">
        <v>89</v>
      </c>
      <c r="PEN11" s="6">
        <v>42796</v>
      </c>
      <c r="PEO11" s="7" t="s">
        <v>87</v>
      </c>
      <c r="PEP11" s="7" t="s">
        <v>83</v>
      </c>
      <c r="PEQ11" s="8" t="s">
        <v>89</v>
      </c>
      <c r="PER11" s="6">
        <v>42796</v>
      </c>
      <c r="PES11" s="7" t="s">
        <v>87</v>
      </c>
      <c r="PET11" s="7" t="s">
        <v>83</v>
      </c>
      <c r="PEU11" s="8" t="s">
        <v>89</v>
      </c>
      <c r="PEV11" s="6">
        <v>42796</v>
      </c>
      <c r="PEW11" s="7" t="s">
        <v>87</v>
      </c>
      <c r="PEX11" s="7" t="s">
        <v>83</v>
      </c>
      <c r="PEY11" s="8" t="s">
        <v>89</v>
      </c>
      <c r="PEZ11" s="6">
        <v>42796</v>
      </c>
      <c r="PFA11" s="7" t="s">
        <v>87</v>
      </c>
      <c r="PFB11" s="7" t="s">
        <v>83</v>
      </c>
      <c r="PFC11" s="8" t="s">
        <v>89</v>
      </c>
      <c r="PFD11" s="6">
        <v>42796</v>
      </c>
      <c r="PFE11" s="7" t="s">
        <v>87</v>
      </c>
      <c r="PFF11" s="7" t="s">
        <v>83</v>
      </c>
      <c r="PFG11" s="8" t="s">
        <v>89</v>
      </c>
      <c r="PFH11" s="6">
        <v>42796</v>
      </c>
      <c r="PFI11" s="7" t="s">
        <v>87</v>
      </c>
      <c r="PFJ11" s="7" t="s">
        <v>83</v>
      </c>
      <c r="PFK11" s="8" t="s">
        <v>89</v>
      </c>
      <c r="PFL11" s="6">
        <v>42796</v>
      </c>
      <c r="PFM11" s="7" t="s">
        <v>87</v>
      </c>
      <c r="PFN11" s="7" t="s">
        <v>83</v>
      </c>
      <c r="PFO11" s="8" t="s">
        <v>89</v>
      </c>
      <c r="PFP11" s="6">
        <v>42796</v>
      </c>
      <c r="PFQ11" s="7" t="s">
        <v>87</v>
      </c>
      <c r="PFR11" s="7" t="s">
        <v>83</v>
      </c>
      <c r="PFS11" s="8" t="s">
        <v>89</v>
      </c>
      <c r="PFT11" s="6">
        <v>42796</v>
      </c>
      <c r="PFU11" s="7" t="s">
        <v>87</v>
      </c>
      <c r="PFV11" s="7" t="s">
        <v>83</v>
      </c>
      <c r="PFW11" s="8" t="s">
        <v>89</v>
      </c>
      <c r="PFX11" s="6">
        <v>42796</v>
      </c>
      <c r="PFY11" s="7" t="s">
        <v>87</v>
      </c>
      <c r="PFZ11" s="7" t="s">
        <v>83</v>
      </c>
      <c r="PGA11" s="8" t="s">
        <v>89</v>
      </c>
      <c r="PGB11" s="6">
        <v>42796</v>
      </c>
      <c r="PGC11" s="7" t="s">
        <v>87</v>
      </c>
      <c r="PGD11" s="7" t="s">
        <v>83</v>
      </c>
      <c r="PGE11" s="8" t="s">
        <v>89</v>
      </c>
      <c r="PGF11" s="6">
        <v>42796</v>
      </c>
      <c r="PGG11" s="7" t="s">
        <v>87</v>
      </c>
      <c r="PGH11" s="7" t="s">
        <v>83</v>
      </c>
      <c r="PGI11" s="8" t="s">
        <v>89</v>
      </c>
      <c r="PGJ11" s="6">
        <v>42796</v>
      </c>
      <c r="PGK11" s="7" t="s">
        <v>87</v>
      </c>
      <c r="PGL11" s="7" t="s">
        <v>83</v>
      </c>
      <c r="PGM11" s="8" t="s">
        <v>89</v>
      </c>
      <c r="PGN11" s="6">
        <v>42796</v>
      </c>
      <c r="PGO11" s="7" t="s">
        <v>87</v>
      </c>
      <c r="PGP11" s="7" t="s">
        <v>83</v>
      </c>
      <c r="PGQ11" s="8" t="s">
        <v>89</v>
      </c>
      <c r="PGR11" s="6">
        <v>42796</v>
      </c>
      <c r="PGS11" s="7" t="s">
        <v>87</v>
      </c>
      <c r="PGT11" s="7" t="s">
        <v>83</v>
      </c>
      <c r="PGU11" s="8" t="s">
        <v>89</v>
      </c>
      <c r="PGV11" s="6">
        <v>42796</v>
      </c>
      <c r="PGW11" s="7" t="s">
        <v>87</v>
      </c>
      <c r="PGX11" s="7" t="s">
        <v>83</v>
      </c>
      <c r="PGY11" s="8" t="s">
        <v>89</v>
      </c>
      <c r="PGZ11" s="6">
        <v>42796</v>
      </c>
      <c r="PHA11" s="7" t="s">
        <v>87</v>
      </c>
      <c r="PHB11" s="7" t="s">
        <v>83</v>
      </c>
      <c r="PHC11" s="8" t="s">
        <v>89</v>
      </c>
      <c r="PHD11" s="6">
        <v>42796</v>
      </c>
      <c r="PHE11" s="7" t="s">
        <v>87</v>
      </c>
      <c r="PHF11" s="7" t="s">
        <v>83</v>
      </c>
      <c r="PHG11" s="8" t="s">
        <v>89</v>
      </c>
      <c r="PHH11" s="6">
        <v>42796</v>
      </c>
      <c r="PHI11" s="7" t="s">
        <v>87</v>
      </c>
      <c r="PHJ11" s="7" t="s">
        <v>83</v>
      </c>
      <c r="PHK11" s="8" t="s">
        <v>89</v>
      </c>
      <c r="PHL11" s="6">
        <v>42796</v>
      </c>
      <c r="PHM11" s="7" t="s">
        <v>87</v>
      </c>
      <c r="PHN11" s="7" t="s">
        <v>83</v>
      </c>
      <c r="PHO11" s="8" t="s">
        <v>89</v>
      </c>
      <c r="PHP11" s="6">
        <v>42796</v>
      </c>
      <c r="PHQ11" s="7" t="s">
        <v>87</v>
      </c>
      <c r="PHR11" s="7" t="s">
        <v>83</v>
      </c>
      <c r="PHS11" s="8" t="s">
        <v>89</v>
      </c>
      <c r="PHT11" s="6">
        <v>42796</v>
      </c>
      <c r="PHU11" s="7" t="s">
        <v>87</v>
      </c>
      <c r="PHV11" s="7" t="s">
        <v>83</v>
      </c>
      <c r="PHW11" s="8" t="s">
        <v>89</v>
      </c>
      <c r="PHX11" s="6">
        <v>42796</v>
      </c>
      <c r="PHY11" s="7" t="s">
        <v>87</v>
      </c>
      <c r="PHZ11" s="7" t="s">
        <v>83</v>
      </c>
      <c r="PIA11" s="8" t="s">
        <v>89</v>
      </c>
      <c r="PIB11" s="6">
        <v>42796</v>
      </c>
      <c r="PIC11" s="7" t="s">
        <v>87</v>
      </c>
      <c r="PID11" s="7" t="s">
        <v>83</v>
      </c>
      <c r="PIE11" s="8" t="s">
        <v>89</v>
      </c>
      <c r="PIF11" s="6">
        <v>42796</v>
      </c>
      <c r="PIG11" s="7" t="s">
        <v>87</v>
      </c>
      <c r="PIH11" s="7" t="s">
        <v>83</v>
      </c>
      <c r="PII11" s="8" t="s">
        <v>89</v>
      </c>
      <c r="PIJ11" s="6">
        <v>42796</v>
      </c>
      <c r="PIK11" s="7" t="s">
        <v>87</v>
      </c>
      <c r="PIL11" s="7" t="s">
        <v>83</v>
      </c>
      <c r="PIM11" s="8" t="s">
        <v>89</v>
      </c>
      <c r="PIN11" s="6">
        <v>42796</v>
      </c>
      <c r="PIO11" s="7" t="s">
        <v>87</v>
      </c>
      <c r="PIP11" s="7" t="s">
        <v>83</v>
      </c>
      <c r="PIQ11" s="8" t="s">
        <v>89</v>
      </c>
      <c r="PIR11" s="6">
        <v>42796</v>
      </c>
      <c r="PIS11" s="7" t="s">
        <v>87</v>
      </c>
      <c r="PIT11" s="7" t="s">
        <v>83</v>
      </c>
      <c r="PIU11" s="8" t="s">
        <v>89</v>
      </c>
      <c r="PIV11" s="6">
        <v>42796</v>
      </c>
      <c r="PIW11" s="7" t="s">
        <v>87</v>
      </c>
      <c r="PIX11" s="7" t="s">
        <v>83</v>
      </c>
      <c r="PIY11" s="8" t="s">
        <v>89</v>
      </c>
      <c r="PIZ11" s="6">
        <v>42796</v>
      </c>
      <c r="PJA11" s="7" t="s">
        <v>87</v>
      </c>
      <c r="PJB11" s="7" t="s">
        <v>83</v>
      </c>
      <c r="PJC11" s="8" t="s">
        <v>89</v>
      </c>
      <c r="PJD11" s="6">
        <v>42796</v>
      </c>
      <c r="PJE11" s="7" t="s">
        <v>87</v>
      </c>
      <c r="PJF11" s="7" t="s">
        <v>83</v>
      </c>
      <c r="PJG11" s="8" t="s">
        <v>89</v>
      </c>
      <c r="PJH11" s="6">
        <v>42796</v>
      </c>
      <c r="PJI11" s="7" t="s">
        <v>87</v>
      </c>
      <c r="PJJ11" s="7" t="s">
        <v>83</v>
      </c>
      <c r="PJK11" s="8" t="s">
        <v>89</v>
      </c>
      <c r="PJL11" s="6">
        <v>42796</v>
      </c>
      <c r="PJM11" s="7" t="s">
        <v>87</v>
      </c>
      <c r="PJN11" s="7" t="s">
        <v>83</v>
      </c>
      <c r="PJO11" s="8" t="s">
        <v>89</v>
      </c>
      <c r="PJP11" s="6">
        <v>42796</v>
      </c>
      <c r="PJQ11" s="7" t="s">
        <v>87</v>
      </c>
      <c r="PJR11" s="7" t="s">
        <v>83</v>
      </c>
      <c r="PJS11" s="8" t="s">
        <v>89</v>
      </c>
      <c r="PJT11" s="6">
        <v>42796</v>
      </c>
      <c r="PJU11" s="7" t="s">
        <v>87</v>
      </c>
      <c r="PJV11" s="7" t="s">
        <v>83</v>
      </c>
      <c r="PJW11" s="8" t="s">
        <v>89</v>
      </c>
      <c r="PJX11" s="6">
        <v>42796</v>
      </c>
      <c r="PJY11" s="7" t="s">
        <v>87</v>
      </c>
      <c r="PJZ11" s="7" t="s">
        <v>83</v>
      </c>
      <c r="PKA11" s="8" t="s">
        <v>89</v>
      </c>
      <c r="PKB11" s="6">
        <v>42796</v>
      </c>
      <c r="PKC11" s="7" t="s">
        <v>87</v>
      </c>
      <c r="PKD11" s="7" t="s">
        <v>83</v>
      </c>
      <c r="PKE11" s="8" t="s">
        <v>89</v>
      </c>
      <c r="PKF11" s="6">
        <v>42796</v>
      </c>
      <c r="PKG11" s="7" t="s">
        <v>87</v>
      </c>
      <c r="PKH11" s="7" t="s">
        <v>83</v>
      </c>
      <c r="PKI11" s="8" t="s">
        <v>89</v>
      </c>
      <c r="PKJ11" s="6">
        <v>42796</v>
      </c>
      <c r="PKK11" s="7" t="s">
        <v>87</v>
      </c>
      <c r="PKL11" s="7" t="s">
        <v>83</v>
      </c>
      <c r="PKM11" s="8" t="s">
        <v>89</v>
      </c>
      <c r="PKN11" s="6">
        <v>42796</v>
      </c>
      <c r="PKO11" s="7" t="s">
        <v>87</v>
      </c>
      <c r="PKP11" s="7" t="s">
        <v>83</v>
      </c>
      <c r="PKQ11" s="8" t="s">
        <v>89</v>
      </c>
      <c r="PKR11" s="6">
        <v>42796</v>
      </c>
      <c r="PKS11" s="7" t="s">
        <v>87</v>
      </c>
      <c r="PKT11" s="7" t="s">
        <v>83</v>
      </c>
      <c r="PKU11" s="8" t="s">
        <v>89</v>
      </c>
      <c r="PKV11" s="6">
        <v>42796</v>
      </c>
      <c r="PKW11" s="7" t="s">
        <v>87</v>
      </c>
      <c r="PKX11" s="7" t="s">
        <v>83</v>
      </c>
      <c r="PKY11" s="8" t="s">
        <v>89</v>
      </c>
      <c r="PKZ11" s="6">
        <v>42796</v>
      </c>
      <c r="PLA11" s="7" t="s">
        <v>87</v>
      </c>
      <c r="PLB11" s="7" t="s">
        <v>83</v>
      </c>
      <c r="PLC11" s="8" t="s">
        <v>89</v>
      </c>
      <c r="PLD11" s="6">
        <v>42796</v>
      </c>
      <c r="PLE11" s="7" t="s">
        <v>87</v>
      </c>
      <c r="PLF11" s="7" t="s">
        <v>83</v>
      </c>
      <c r="PLG11" s="8" t="s">
        <v>89</v>
      </c>
      <c r="PLH11" s="6">
        <v>42796</v>
      </c>
      <c r="PLI11" s="7" t="s">
        <v>87</v>
      </c>
      <c r="PLJ11" s="7" t="s">
        <v>83</v>
      </c>
      <c r="PLK11" s="8" t="s">
        <v>89</v>
      </c>
      <c r="PLL11" s="6">
        <v>42796</v>
      </c>
      <c r="PLM11" s="7" t="s">
        <v>87</v>
      </c>
      <c r="PLN11" s="7" t="s">
        <v>83</v>
      </c>
      <c r="PLO11" s="8" t="s">
        <v>89</v>
      </c>
      <c r="PLP11" s="6">
        <v>42796</v>
      </c>
      <c r="PLQ11" s="7" t="s">
        <v>87</v>
      </c>
      <c r="PLR11" s="7" t="s">
        <v>83</v>
      </c>
      <c r="PLS11" s="8" t="s">
        <v>89</v>
      </c>
      <c r="PLT11" s="6">
        <v>42796</v>
      </c>
      <c r="PLU11" s="7" t="s">
        <v>87</v>
      </c>
      <c r="PLV11" s="7" t="s">
        <v>83</v>
      </c>
      <c r="PLW11" s="8" t="s">
        <v>89</v>
      </c>
      <c r="PLX11" s="6">
        <v>42796</v>
      </c>
      <c r="PLY11" s="7" t="s">
        <v>87</v>
      </c>
      <c r="PLZ11" s="7" t="s">
        <v>83</v>
      </c>
      <c r="PMA11" s="8" t="s">
        <v>89</v>
      </c>
      <c r="PMB11" s="6">
        <v>42796</v>
      </c>
      <c r="PMC11" s="7" t="s">
        <v>87</v>
      </c>
      <c r="PMD11" s="7" t="s">
        <v>83</v>
      </c>
      <c r="PME11" s="8" t="s">
        <v>89</v>
      </c>
      <c r="PMF11" s="6">
        <v>42796</v>
      </c>
      <c r="PMG11" s="7" t="s">
        <v>87</v>
      </c>
      <c r="PMH11" s="7" t="s">
        <v>83</v>
      </c>
      <c r="PMI11" s="8" t="s">
        <v>89</v>
      </c>
      <c r="PMJ11" s="6">
        <v>42796</v>
      </c>
      <c r="PMK11" s="7" t="s">
        <v>87</v>
      </c>
      <c r="PML11" s="7" t="s">
        <v>83</v>
      </c>
      <c r="PMM11" s="8" t="s">
        <v>89</v>
      </c>
      <c r="PMN11" s="6">
        <v>42796</v>
      </c>
      <c r="PMO11" s="7" t="s">
        <v>87</v>
      </c>
      <c r="PMP11" s="7" t="s">
        <v>83</v>
      </c>
      <c r="PMQ11" s="8" t="s">
        <v>89</v>
      </c>
      <c r="PMR11" s="6">
        <v>42796</v>
      </c>
      <c r="PMS11" s="7" t="s">
        <v>87</v>
      </c>
      <c r="PMT11" s="7" t="s">
        <v>83</v>
      </c>
      <c r="PMU11" s="8" t="s">
        <v>89</v>
      </c>
      <c r="PMV11" s="6">
        <v>42796</v>
      </c>
      <c r="PMW11" s="7" t="s">
        <v>87</v>
      </c>
      <c r="PMX11" s="7" t="s">
        <v>83</v>
      </c>
      <c r="PMY11" s="8" t="s">
        <v>89</v>
      </c>
      <c r="PMZ11" s="6">
        <v>42796</v>
      </c>
      <c r="PNA11" s="7" t="s">
        <v>87</v>
      </c>
      <c r="PNB11" s="7" t="s">
        <v>83</v>
      </c>
      <c r="PNC11" s="8" t="s">
        <v>89</v>
      </c>
      <c r="PND11" s="6">
        <v>42796</v>
      </c>
      <c r="PNE11" s="7" t="s">
        <v>87</v>
      </c>
      <c r="PNF11" s="7" t="s">
        <v>83</v>
      </c>
      <c r="PNG11" s="8" t="s">
        <v>89</v>
      </c>
      <c r="PNH11" s="6">
        <v>42796</v>
      </c>
      <c r="PNI11" s="7" t="s">
        <v>87</v>
      </c>
      <c r="PNJ11" s="7" t="s">
        <v>83</v>
      </c>
      <c r="PNK11" s="8" t="s">
        <v>89</v>
      </c>
      <c r="PNL11" s="6">
        <v>42796</v>
      </c>
      <c r="PNM11" s="7" t="s">
        <v>87</v>
      </c>
      <c r="PNN11" s="7" t="s">
        <v>83</v>
      </c>
      <c r="PNO11" s="8" t="s">
        <v>89</v>
      </c>
      <c r="PNP11" s="6">
        <v>42796</v>
      </c>
      <c r="PNQ11" s="7" t="s">
        <v>87</v>
      </c>
      <c r="PNR11" s="7" t="s">
        <v>83</v>
      </c>
      <c r="PNS11" s="8" t="s">
        <v>89</v>
      </c>
      <c r="PNT11" s="6">
        <v>42796</v>
      </c>
      <c r="PNU11" s="7" t="s">
        <v>87</v>
      </c>
      <c r="PNV11" s="7" t="s">
        <v>83</v>
      </c>
      <c r="PNW11" s="8" t="s">
        <v>89</v>
      </c>
      <c r="PNX11" s="6">
        <v>42796</v>
      </c>
      <c r="PNY11" s="7" t="s">
        <v>87</v>
      </c>
      <c r="PNZ11" s="7" t="s">
        <v>83</v>
      </c>
      <c r="POA11" s="8" t="s">
        <v>89</v>
      </c>
      <c r="POB11" s="6">
        <v>42796</v>
      </c>
      <c r="POC11" s="7" t="s">
        <v>87</v>
      </c>
      <c r="POD11" s="7" t="s">
        <v>83</v>
      </c>
      <c r="POE11" s="8" t="s">
        <v>89</v>
      </c>
      <c r="POF11" s="6">
        <v>42796</v>
      </c>
      <c r="POG11" s="7" t="s">
        <v>87</v>
      </c>
      <c r="POH11" s="7" t="s">
        <v>83</v>
      </c>
      <c r="POI11" s="8" t="s">
        <v>89</v>
      </c>
      <c r="POJ11" s="6">
        <v>42796</v>
      </c>
      <c r="POK11" s="7" t="s">
        <v>87</v>
      </c>
      <c r="POL11" s="7" t="s">
        <v>83</v>
      </c>
      <c r="POM11" s="8" t="s">
        <v>89</v>
      </c>
      <c r="PON11" s="6">
        <v>42796</v>
      </c>
      <c r="POO11" s="7" t="s">
        <v>87</v>
      </c>
      <c r="POP11" s="7" t="s">
        <v>83</v>
      </c>
      <c r="POQ11" s="8" t="s">
        <v>89</v>
      </c>
      <c r="POR11" s="6">
        <v>42796</v>
      </c>
      <c r="POS11" s="7" t="s">
        <v>87</v>
      </c>
      <c r="POT11" s="7" t="s">
        <v>83</v>
      </c>
      <c r="POU11" s="8" t="s">
        <v>89</v>
      </c>
      <c r="POV11" s="6">
        <v>42796</v>
      </c>
      <c r="POW11" s="7" t="s">
        <v>87</v>
      </c>
      <c r="POX11" s="7" t="s">
        <v>83</v>
      </c>
      <c r="POY11" s="8" t="s">
        <v>89</v>
      </c>
      <c r="POZ11" s="6">
        <v>42796</v>
      </c>
      <c r="PPA11" s="7" t="s">
        <v>87</v>
      </c>
      <c r="PPB11" s="7" t="s">
        <v>83</v>
      </c>
      <c r="PPC11" s="8" t="s">
        <v>89</v>
      </c>
      <c r="PPD11" s="6">
        <v>42796</v>
      </c>
      <c r="PPE11" s="7" t="s">
        <v>87</v>
      </c>
      <c r="PPF11" s="7" t="s">
        <v>83</v>
      </c>
      <c r="PPG11" s="8" t="s">
        <v>89</v>
      </c>
      <c r="PPH11" s="6">
        <v>42796</v>
      </c>
      <c r="PPI11" s="7" t="s">
        <v>87</v>
      </c>
      <c r="PPJ11" s="7" t="s">
        <v>83</v>
      </c>
      <c r="PPK11" s="8" t="s">
        <v>89</v>
      </c>
      <c r="PPL11" s="6">
        <v>42796</v>
      </c>
      <c r="PPM11" s="7" t="s">
        <v>87</v>
      </c>
      <c r="PPN11" s="7" t="s">
        <v>83</v>
      </c>
      <c r="PPO11" s="8" t="s">
        <v>89</v>
      </c>
      <c r="PPP11" s="6">
        <v>42796</v>
      </c>
      <c r="PPQ11" s="7" t="s">
        <v>87</v>
      </c>
      <c r="PPR11" s="7" t="s">
        <v>83</v>
      </c>
      <c r="PPS11" s="8" t="s">
        <v>89</v>
      </c>
      <c r="PPT11" s="6">
        <v>42796</v>
      </c>
      <c r="PPU11" s="7" t="s">
        <v>87</v>
      </c>
      <c r="PPV11" s="7" t="s">
        <v>83</v>
      </c>
      <c r="PPW11" s="8" t="s">
        <v>89</v>
      </c>
      <c r="PPX11" s="6">
        <v>42796</v>
      </c>
      <c r="PPY11" s="7" t="s">
        <v>87</v>
      </c>
      <c r="PPZ11" s="7" t="s">
        <v>83</v>
      </c>
      <c r="PQA11" s="8" t="s">
        <v>89</v>
      </c>
      <c r="PQB11" s="6">
        <v>42796</v>
      </c>
      <c r="PQC11" s="7" t="s">
        <v>87</v>
      </c>
      <c r="PQD11" s="7" t="s">
        <v>83</v>
      </c>
      <c r="PQE11" s="8" t="s">
        <v>89</v>
      </c>
      <c r="PQF11" s="6">
        <v>42796</v>
      </c>
      <c r="PQG11" s="7" t="s">
        <v>87</v>
      </c>
      <c r="PQH11" s="7" t="s">
        <v>83</v>
      </c>
      <c r="PQI11" s="8" t="s">
        <v>89</v>
      </c>
      <c r="PQJ11" s="6">
        <v>42796</v>
      </c>
      <c r="PQK11" s="7" t="s">
        <v>87</v>
      </c>
      <c r="PQL11" s="7" t="s">
        <v>83</v>
      </c>
      <c r="PQM11" s="8" t="s">
        <v>89</v>
      </c>
      <c r="PQN11" s="6">
        <v>42796</v>
      </c>
      <c r="PQO11" s="7" t="s">
        <v>87</v>
      </c>
      <c r="PQP11" s="7" t="s">
        <v>83</v>
      </c>
      <c r="PQQ11" s="8" t="s">
        <v>89</v>
      </c>
      <c r="PQR11" s="6">
        <v>42796</v>
      </c>
      <c r="PQS11" s="7" t="s">
        <v>87</v>
      </c>
      <c r="PQT11" s="7" t="s">
        <v>83</v>
      </c>
      <c r="PQU11" s="8" t="s">
        <v>89</v>
      </c>
      <c r="PQV11" s="6">
        <v>42796</v>
      </c>
      <c r="PQW11" s="7" t="s">
        <v>87</v>
      </c>
      <c r="PQX11" s="7" t="s">
        <v>83</v>
      </c>
      <c r="PQY11" s="8" t="s">
        <v>89</v>
      </c>
      <c r="PQZ11" s="6">
        <v>42796</v>
      </c>
      <c r="PRA11" s="7" t="s">
        <v>87</v>
      </c>
      <c r="PRB11" s="7" t="s">
        <v>83</v>
      </c>
      <c r="PRC11" s="8" t="s">
        <v>89</v>
      </c>
      <c r="PRD11" s="6">
        <v>42796</v>
      </c>
      <c r="PRE11" s="7" t="s">
        <v>87</v>
      </c>
      <c r="PRF11" s="7" t="s">
        <v>83</v>
      </c>
      <c r="PRG11" s="8" t="s">
        <v>89</v>
      </c>
      <c r="PRH11" s="6">
        <v>42796</v>
      </c>
      <c r="PRI11" s="7" t="s">
        <v>87</v>
      </c>
      <c r="PRJ11" s="7" t="s">
        <v>83</v>
      </c>
      <c r="PRK11" s="8" t="s">
        <v>89</v>
      </c>
      <c r="PRL11" s="6">
        <v>42796</v>
      </c>
      <c r="PRM11" s="7" t="s">
        <v>87</v>
      </c>
      <c r="PRN11" s="7" t="s">
        <v>83</v>
      </c>
      <c r="PRO11" s="8" t="s">
        <v>89</v>
      </c>
      <c r="PRP11" s="6">
        <v>42796</v>
      </c>
      <c r="PRQ11" s="7" t="s">
        <v>87</v>
      </c>
      <c r="PRR11" s="7" t="s">
        <v>83</v>
      </c>
      <c r="PRS11" s="8" t="s">
        <v>89</v>
      </c>
      <c r="PRT11" s="6">
        <v>42796</v>
      </c>
      <c r="PRU11" s="7" t="s">
        <v>87</v>
      </c>
      <c r="PRV11" s="7" t="s">
        <v>83</v>
      </c>
      <c r="PRW11" s="8" t="s">
        <v>89</v>
      </c>
      <c r="PRX11" s="6">
        <v>42796</v>
      </c>
      <c r="PRY11" s="7" t="s">
        <v>87</v>
      </c>
      <c r="PRZ11" s="7" t="s">
        <v>83</v>
      </c>
      <c r="PSA11" s="8" t="s">
        <v>89</v>
      </c>
      <c r="PSB11" s="6">
        <v>42796</v>
      </c>
      <c r="PSC11" s="7" t="s">
        <v>87</v>
      </c>
      <c r="PSD11" s="7" t="s">
        <v>83</v>
      </c>
      <c r="PSE11" s="8" t="s">
        <v>89</v>
      </c>
      <c r="PSF11" s="6">
        <v>42796</v>
      </c>
      <c r="PSG11" s="7" t="s">
        <v>87</v>
      </c>
      <c r="PSH11" s="7" t="s">
        <v>83</v>
      </c>
      <c r="PSI11" s="8" t="s">
        <v>89</v>
      </c>
      <c r="PSJ11" s="6">
        <v>42796</v>
      </c>
      <c r="PSK11" s="7" t="s">
        <v>87</v>
      </c>
      <c r="PSL11" s="7" t="s">
        <v>83</v>
      </c>
      <c r="PSM11" s="8" t="s">
        <v>89</v>
      </c>
      <c r="PSN11" s="6">
        <v>42796</v>
      </c>
      <c r="PSO11" s="7" t="s">
        <v>87</v>
      </c>
      <c r="PSP11" s="7" t="s">
        <v>83</v>
      </c>
      <c r="PSQ11" s="8" t="s">
        <v>89</v>
      </c>
      <c r="PSR11" s="6">
        <v>42796</v>
      </c>
      <c r="PSS11" s="7" t="s">
        <v>87</v>
      </c>
      <c r="PST11" s="7" t="s">
        <v>83</v>
      </c>
      <c r="PSU11" s="8" t="s">
        <v>89</v>
      </c>
      <c r="PSV11" s="6">
        <v>42796</v>
      </c>
      <c r="PSW11" s="7" t="s">
        <v>87</v>
      </c>
      <c r="PSX11" s="7" t="s">
        <v>83</v>
      </c>
      <c r="PSY11" s="8" t="s">
        <v>89</v>
      </c>
      <c r="PSZ11" s="6">
        <v>42796</v>
      </c>
      <c r="PTA11" s="7" t="s">
        <v>87</v>
      </c>
      <c r="PTB11" s="7" t="s">
        <v>83</v>
      </c>
      <c r="PTC11" s="8" t="s">
        <v>89</v>
      </c>
      <c r="PTD11" s="6">
        <v>42796</v>
      </c>
      <c r="PTE11" s="7" t="s">
        <v>87</v>
      </c>
      <c r="PTF11" s="7" t="s">
        <v>83</v>
      </c>
      <c r="PTG11" s="8" t="s">
        <v>89</v>
      </c>
      <c r="PTH11" s="6">
        <v>42796</v>
      </c>
      <c r="PTI11" s="7" t="s">
        <v>87</v>
      </c>
      <c r="PTJ11" s="7" t="s">
        <v>83</v>
      </c>
      <c r="PTK11" s="8" t="s">
        <v>89</v>
      </c>
      <c r="PTL11" s="6">
        <v>42796</v>
      </c>
      <c r="PTM11" s="7" t="s">
        <v>87</v>
      </c>
      <c r="PTN11" s="7" t="s">
        <v>83</v>
      </c>
      <c r="PTO11" s="8" t="s">
        <v>89</v>
      </c>
      <c r="PTP11" s="6">
        <v>42796</v>
      </c>
      <c r="PTQ11" s="7" t="s">
        <v>87</v>
      </c>
      <c r="PTR11" s="7" t="s">
        <v>83</v>
      </c>
      <c r="PTS11" s="8" t="s">
        <v>89</v>
      </c>
      <c r="PTT11" s="6">
        <v>42796</v>
      </c>
      <c r="PTU11" s="7" t="s">
        <v>87</v>
      </c>
      <c r="PTV11" s="7" t="s">
        <v>83</v>
      </c>
      <c r="PTW11" s="8" t="s">
        <v>89</v>
      </c>
      <c r="PTX11" s="6">
        <v>42796</v>
      </c>
      <c r="PTY11" s="7" t="s">
        <v>87</v>
      </c>
      <c r="PTZ11" s="7" t="s">
        <v>83</v>
      </c>
      <c r="PUA11" s="8" t="s">
        <v>89</v>
      </c>
      <c r="PUB11" s="6">
        <v>42796</v>
      </c>
      <c r="PUC11" s="7" t="s">
        <v>87</v>
      </c>
      <c r="PUD11" s="7" t="s">
        <v>83</v>
      </c>
      <c r="PUE11" s="8" t="s">
        <v>89</v>
      </c>
      <c r="PUF11" s="6">
        <v>42796</v>
      </c>
      <c r="PUG11" s="7" t="s">
        <v>87</v>
      </c>
      <c r="PUH11" s="7" t="s">
        <v>83</v>
      </c>
      <c r="PUI11" s="8" t="s">
        <v>89</v>
      </c>
      <c r="PUJ11" s="6">
        <v>42796</v>
      </c>
      <c r="PUK11" s="7" t="s">
        <v>87</v>
      </c>
      <c r="PUL11" s="7" t="s">
        <v>83</v>
      </c>
      <c r="PUM11" s="8" t="s">
        <v>89</v>
      </c>
      <c r="PUN11" s="6">
        <v>42796</v>
      </c>
      <c r="PUO11" s="7" t="s">
        <v>87</v>
      </c>
      <c r="PUP11" s="7" t="s">
        <v>83</v>
      </c>
      <c r="PUQ11" s="8" t="s">
        <v>89</v>
      </c>
      <c r="PUR11" s="6">
        <v>42796</v>
      </c>
      <c r="PUS11" s="7" t="s">
        <v>87</v>
      </c>
      <c r="PUT11" s="7" t="s">
        <v>83</v>
      </c>
      <c r="PUU11" s="8" t="s">
        <v>89</v>
      </c>
      <c r="PUV11" s="6">
        <v>42796</v>
      </c>
      <c r="PUW11" s="7" t="s">
        <v>87</v>
      </c>
      <c r="PUX11" s="7" t="s">
        <v>83</v>
      </c>
      <c r="PUY11" s="8" t="s">
        <v>89</v>
      </c>
      <c r="PUZ11" s="6">
        <v>42796</v>
      </c>
      <c r="PVA11" s="7" t="s">
        <v>87</v>
      </c>
      <c r="PVB11" s="7" t="s">
        <v>83</v>
      </c>
      <c r="PVC11" s="8" t="s">
        <v>89</v>
      </c>
      <c r="PVD11" s="6">
        <v>42796</v>
      </c>
      <c r="PVE11" s="7" t="s">
        <v>87</v>
      </c>
      <c r="PVF11" s="7" t="s">
        <v>83</v>
      </c>
      <c r="PVG11" s="8" t="s">
        <v>89</v>
      </c>
      <c r="PVH11" s="6">
        <v>42796</v>
      </c>
      <c r="PVI11" s="7" t="s">
        <v>87</v>
      </c>
      <c r="PVJ11" s="7" t="s">
        <v>83</v>
      </c>
      <c r="PVK11" s="8" t="s">
        <v>89</v>
      </c>
      <c r="PVL11" s="6">
        <v>42796</v>
      </c>
      <c r="PVM11" s="7" t="s">
        <v>87</v>
      </c>
      <c r="PVN11" s="7" t="s">
        <v>83</v>
      </c>
      <c r="PVO11" s="8" t="s">
        <v>89</v>
      </c>
      <c r="PVP11" s="6">
        <v>42796</v>
      </c>
      <c r="PVQ11" s="7" t="s">
        <v>87</v>
      </c>
      <c r="PVR11" s="7" t="s">
        <v>83</v>
      </c>
      <c r="PVS11" s="8" t="s">
        <v>89</v>
      </c>
      <c r="PVT11" s="6">
        <v>42796</v>
      </c>
      <c r="PVU11" s="7" t="s">
        <v>87</v>
      </c>
      <c r="PVV11" s="7" t="s">
        <v>83</v>
      </c>
      <c r="PVW11" s="8" t="s">
        <v>89</v>
      </c>
      <c r="PVX11" s="6">
        <v>42796</v>
      </c>
      <c r="PVY11" s="7" t="s">
        <v>87</v>
      </c>
      <c r="PVZ11" s="7" t="s">
        <v>83</v>
      </c>
      <c r="PWA11" s="8" t="s">
        <v>89</v>
      </c>
      <c r="PWB11" s="6">
        <v>42796</v>
      </c>
      <c r="PWC11" s="7" t="s">
        <v>87</v>
      </c>
      <c r="PWD11" s="7" t="s">
        <v>83</v>
      </c>
      <c r="PWE11" s="8" t="s">
        <v>89</v>
      </c>
      <c r="PWF11" s="6">
        <v>42796</v>
      </c>
      <c r="PWG11" s="7" t="s">
        <v>87</v>
      </c>
      <c r="PWH11" s="7" t="s">
        <v>83</v>
      </c>
      <c r="PWI11" s="8" t="s">
        <v>89</v>
      </c>
      <c r="PWJ11" s="6">
        <v>42796</v>
      </c>
      <c r="PWK11" s="7" t="s">
        <v>87</v>
      </c>
      <c r="PWL11" s="7" t="s">
        <v>83</v>
      </c>
      <c r="PWM11" s="8" t="s">
        <v>89</v>
      </c>
      <c r="PWN11" s="6">
        <v>42796</v>
      </c>
      <c r="PWO11" s="7" t="s">
        <v>87</v>
      </c>
      <c r="PWP11" s="7" t="s">
        <v>83</v>
      </c>
      <c r="PWQ11" s="8" t="s">
        <v>89</v>
      </c>
      <c r="PWR11" s="6">
        <v>42796</v>
      </c>
      <c r="PWS11" s="7" t="s">
        <v>87</v>
      </c>
      <c r="PWT11" s="7" t="s">
        <v>83</v>
      </c>
      <c r="PWU11" s="8" t="s">
        <v>89</v>
      </c>
      <c r="PWV11" s="6">
        <v>42796</v>
      </c>
      <c r="PWW11" s="7" t="s">
        <v>87</v>
      </c>
      <c r="PWX11" s="7" t="s">
        <v>83</v>
      </c>
      <c r="PWY11" s="8" t="s">
        <v>89</v>
      </c>
      <c r="PWZ11" s="6">
        <v>42796</v>
      </c>
      <c r="PXA11" s="7" t="s">
        <v>87</v>
      </c>
      <c r="PXB11" s="7" t="s">
        <v>83</v>
      </c>
      <c r="PXC11" s="8" t="s">
        <v>89</v>
      </c>
      <c r="PXD11" s="6">
        <v>42796</v>
      </c>
      <c r="PXE11" s="7" t="s">
        <v>87</v>
      </c>
      <c r="PXF11" s="7" t="s">
        <v>83</v>
      </c>
      <c r="PXG11" s="8" t="s">
        <v>89</v>
      </c>
      <c r="PXH11" s="6">
        <v>42796</v>
      </c>
      <c r="PXI11" s="7" t="s">
        <v>87</v>
      </c>
      <c r="PXJ11" s="7" t="s">
        <v>83</v>
      </c>
      <c r="PXK11" s="8" t="s">
        <v>89</v>
      </c>
      <c r="PXL11" s="6">
        <v>42796</v>
      </c>
      <c r="PXM11" s="7" t="s">
        <v>87</v>
      </c>
      <c r="PXN11" s="7" t="s">
        <v>83</v>
      </c>
      <c r="PXO11" s="8" t="s">
        <v>89</v>
      </c>
      <c r="PXP11" s="6">
        <v>42796</v>
      </c>
      <c r="PXQ11" s="7" t="s">
        <v>87</v>
      </c>
      <c r="PXR11" s="7" t="s">
        <v>83</v>
      </c>
      <c r="PXS11" s="8" t="s">
        <v>89</v>
      </c>
      <c r="PXT11" s="6">
        <v>42796</v>
      </c>
      <c r="PXU11" s="7" t="s">
        <v>87</v>
      </c>
      <c r="PXV11" s="7" t="s">
        <v>83</v>
      </c>
      <c r="PXW11" s="8" t="s">
        <v>89</v>
      </c>
      <c r="PXX11" s="6">
        <v>42796</v>
      </c>
      <c r="PXY11" s="7" t="s">
        <v>87</v>
      </c>
      <c r="PXZ11" s="7" t="s">
        <v>83</v>
      </c>
      <c r="PYA11" s="8" t="s">
        <v>89</v>
      </c>
      <c r="PYB11" s="6">
        <v>42796</v>
      </c>
      <c r="PYC11" s="7" t="s">
        <v>87</v>
      </c>
      <c r="PYD11" s="7" t="s">
        <v>83</v>
      </c>
      <c r="PYE11" s="8" t="s">
        <v>89</v>
      </c>
      <c r="PYF11" s="6">
        <v>42796</v>
      </c>
      <c r="PYG11" s="7" t="s">
        <v>87</v>
      </c>
      <c r="PYH11" s="7" t="s">
        <v>83</v>
      </c>
      <c r="PYI11" s="8" t="s">
        <v>89</v>
      </c>
      <c r="PYJ11" s="6">
        <v>42796</v>
      </c>
      <c r="PYK11" s="7" t="s">
        <v>87</v>
      </c>
      <c r="PYL11" s="7" t="s">
        <v>83</v>
      </c>
      <c r="PYM11" s="8" t="s">
        <v>89</v>
      </c>
      <c r="PYN11" s="6">
        <v>42796</v>
      </c>
      <c r="PYO11" s="7" t="s">
        <v>87</v>
      </c>
      <c r="PYP11" s="7" t="s">
        <v>83</v>
      </c>
      <c r="PYQ11" s="8" t="s">
        <v>89</v>
      </c>
      <c r="PYR11" s="6">
        <v>42796</v>
      </c>
      <c r="PYS11" s="7" t="s">
        <v>87</v>
      </c>
      <c r="PYT11" s="7" t="s">
        <v>83</v>
      </c>
      <c r="PYU11" s="8" t="s">
        <v>89</v>
      </c>
      <c r="PYV11" s="6">
        <v>42796</v>
      </c>
      <c r="PYW11" s="7" t="s">
        <v>87</v>
      </c>
      <c r="PYX11" s="7" t="s">
        <v>83</v>
      </c>
      <c r="PYY11" s="8" t="s">
        <v>89</v>
      </c>
      <c r="PYZ11" s="6">
        <v>42796</v>
      </c>
      <c r="PZA11" s="7" t="s">
        <v>87</v>
      </c>
      <c r="PZB11" s="7" t="s">
        <v>83</v>
      </c>
      <c r="PZC11" s="8" t="s">
        <v>89</v>
      </c>
      <c r="PZD11" s="6">
        <v>42796</v>
      </c>
      <c r="PZE11" s="7" t="s">
        <v>87</v>
      </c>
      <c r="PZF11" s="7" t="s">
        <v>83</v>
      </c>
      <c r="PZG11" s="8" t="s">
        <v>89</v>
      </c>
      <c r="PZH11" s="6">
        <v>42796</v>
      </c>
      <c r="PZI11" s="7" t="s">
        <v>87</v>
      </c>
      <c r="PZJ11" s="7" t="s">
        <v>83</v>
      </c>
      <c r="PZK11" s="8" t="s">
        <v>89</v>
      </c>
      <c r="PZL11" s="6">
        <v>42796</v>
      </c>
      <c r="PZM11" s="7" t="s">
        <v>87</v>
      </c>
      <c r="PZN11" s="7" t="s">
        <v>83</v>
      </c>
      <c r="PZO11" s="8" t="s">
        <v>89</v>
      </c>
      <c r="PZP11" s="6">
        <v>42796</v>
      </c>
      <c r="PZQ11" s="7" t="s">
        <v>87</v>
      </c>
      <c r="PZR11" s="7" t="s">
        <v>83</v>
      </c>
      <c r="PZS11" s="8" t="s">
        <v>89</v>
      </c>
      <c r="PZT11" s="6">
        <v>42796</v>
      </c>
      <c r="PZU11" s="7" t="s">
        <v>87</v>
      </c>
      <c r="PZV11" s="7" t="s">
        <v>83</v>
      </c>
      <c r="PZW11" s="8" t="s">
        <v>89</v>
      </c>
      <c r="PZX11" s="6">
        <v>42796</v>
      </c>
      <c r="PZY11" s="7" t="s">
        <v>87</v>
      </c>
      <c r="PZZ11" s="7" t="s">
        <v>83</v>
      </c>
      <c r="QAA11" s="8" t="s">
        <v>89</v>
      </c>
      <c r="QAB11" s="6">
        <v>42796</v>
      </c>
      <c r="QAC11" s="7" t="s">
        <v>87</v>
      </c>
      <c r="QAD11" s="7" t="s">
        <v>83</v>
      </c>
      <c r="QAE11" s="8" t="s">
        <v>89</v>
      </c>
      <c r="QAF11" s="6">
        <v>42796</v>
      </c>
      <c r="QAG11" s="7" t="s">
        <v>87</v>
      </c>
      <c r="QAH11" s="7" t="s">
        <v>83</v>
      </c>
      <c r="QAI11" s="8" t="s">
        <v>89</v>
      </c>
      <c r="QAJ11" s="6">
        <v>42796</v>
      </c>
      <c r="QAK11" s="7" t="s">
        <v>87</v>
      </c>
      <c r="QAL11" s="7" t="s">
        <v>83</v>
      </c>
      <c r="QAM11" s="8" t="s">
        <v>89</v>
      </c>
      <c r="QAN11" s="6">
        <v>42796</v>
      </c>
      <c r="QAO11" s="7" t="s">
        <v>87</v>
      </c>
      <c r="QAP11" s="7" t="s">
        <v>83</v>
      </c>
      <c r="QAQ11" s="8" t="s">
        <v>89</v>
      </c>
      <c r="QAR11" s="6">
        <v>42796</v>
      </c>
      <c r="QAS11" s="7" t="s">
        <v>87</v>
      </c>
      <c r="QAT11" s="7" t="s">
        <v>83</v>
      </c>
      <c r="QAU11" s="8" t="s">
        <v>89</v>
      </c>
      <c r="QAV11" s="6">
        <v>42796</v>
      </c>
      <c r="QAW11" s="7" t="s">
        <v>87</v>
      </c>
      <c r="QAX11" s="7" t="s">
        <v>83</v>
      </c>
      <c r="QAY11" s="8" t="s">
        <v>89</v>
      </c>
      <c r="QAZ11" s="6">
        <v>42796</v>
      </c>
      <c r="QBA11" s="7" t="s">
        <v>87</v>
      </c>
      <c r="QBB11" s="7" t="s">
        <v>83</v>
      </c>
      <c r="QBC11" s="8" t="s">
        <v>89</v>
      </c>
      <c r="QBD11" s="6">
        <v>42796</v>
      </c>
      <c r="QBE11" s="7" t="s">
        <v>87</v>
      </c>
      <c r="QBF11" s="7" t="s">
        <v>83</v>
      </c>
      <c r="QBG11" s="8" t="s">
        <v>89</v>
      </c>
      <c r="QBH11" s="6">
        <v>42796</v>
      </c>
      <c r="QBI11" s="7" t="s">
        <v>87</v>
      </c>
      <c r="QBJ11" s="7" t="s">
        <v>83</v>
      </c>
      <c r="QBK11" s="8" t="s">
        <v>89</v>
      </c>
      <c r="QBL11" s="6">
        <v>42796</v>
      </c>
      <c r="QBM11" s="7" t="s">
        <v>87</v>
      </c>
      <c r="QBN11" s="7" t="s">
        <v>83</v>
      </c>
      <c r="QBO11" s="8" t="s">
        <v>89</v>
      </c>
      <c r="QBP11" s="6">
        <v>42796</v>
      </c>
      <c r="QBQ11" s="7" t="s">
        <v>87</v>
      </c>
      <c r="QBR11" s="7" t="s">
        <v>83</v>
      </c>
      <c r="QBS11" s="8" t="s">
        <v>89</v>
      </c>
      <c r="QBT11" s="6">
        <v>42796</v>
      </c>
      <c r="QBU11" s="7" t="s">
        <v>87</v>
      </c>
      <c r="QBV11" s="7" t="s">
        <v>83</v>
      </c>
      <c r="QBW11" s="8" t="s">
        <v>89</v>
      </c>
      <c r="QBX11" s="6">
        <v>42796</v>
      </c>
      <c r="QBY11" s="7" t="s">
        <v>87</v>
      </c>
      <c r="QBZ11" s="7" t="s">
        <v>83</v>
      </c>
      <c r="QCA11" s="8" t="s">
        <v>89</v>
      </c>
      <c r="QCB11" s="6">
        <v>42796</v>
      </c>
      <c r="QCC11" s="7" t="s">
        <v>87</v>
      </c>
      <c r="QCD11" s="7" t="s">
        <v>83</v>
      </c>
      <c r="QCE11" s="8" t="s">
        <v>89</v>
      </c>
      <c r="QCF11" s="6">
        <v>42796</v>
      </c>
      <c r="QCG11" s="7" t="s">
        <v>87</v>
      </c>
      <c r="QCH11" s="7" t="s">
        <v>83</v>
      </c>
      <c r="QCI11" s="8" t="s">
        <v>89</v>
      </c>
      <c r="QCJ11" s="6">
        <v>42796</v>
      </c>
      <c r="QCK11" s="7" t="s">
        <v>87</v>
      </c>
      <c r="QCL11" s="7" t="s">
        <v>83</v>
      </c>
      <c r="QCM11" s="8" t="s">
        <v>89</v>
      </c>
      <c r="QCN11" s="6">
        <v>42796</v>
      </c>
      <c r="QCO11" s="7" t="s">
        <v>87</v>
      </c>
      <c r="QCP11" s="7" t="s">
        <v>83</v>
      </c>
      <c r="QCQ11" s="8" t="s">
        <v>89</v>
      </c>
      <c r="QCR11" s="6">
        <v>42796</v>
      </c>
      <c r="QCS11" s="7" t="s">
        <v>87</v>
      </c>
      <c r="QCT11" s="7" t="s">
        <v>83</v>
      </c>
      <c r="QCU11" s="8" t="s">
        <v>89</v>
      </c>
      <c r="QCV11" s="6">
        <v>42796</v>
      </c>
      <c r="QCW11" s="7" t="s">
        <v>87</v>
      </c>
      <c r="QCX11" s="7" t="s">
        <v>83</v>
      </c>
      <c r="QCY11" s="8" t="s">
        <v>89</v>
      </c>
      <c r="QCZ11" s="6">
        <v>42796</v>
      </c>
      <c r="QDA11" s="7" t="s">
        <v>87</v>
      </c>
      <c r="QDB11" s="7" t="s">
        <v>83</v>
      </c>
      <c r="QDC11" s="8" t="s">
        <v>89</v>
      </c>
      <c r="QDD11" s="6">
        <v>42796</v>
      </c>
      <c r="QDE11" s="7" t="s">
        <v>87</v>
      </c>
      <c r="QDF11" s="7" t="s">
        <v>83</v>
      </c>
      <c r="QDG11" s="8" t="s">
        <v>89</v>
      </c>
      <c r="QDH11" s="6">
        <v>42796</v>
      </c>
      <c r="QDI11" s="7" t="s">
        <v>87</v>
      </c>
      <c r="QDJ11" s="7" t="s">
        <v>83</v>
      </c>
      <c r="QDK11" s="8" t="s">
        <v>89</v>
      </c>
      <c r="QDL11" s="6">
        <v>42796</v>
      </c>
      <c r="QDM11" s="7" t="s">
        <v>87</v>
      </c>
      <c r="QDN11" s="7" t="s">
        <v>83</v>
      </c>
      <c r="QDO11" s="8" t="s">
        <v>89</v>
      </c>
      <c r="QDP11" s="6">
        <v>42796</v>
      </c>
      <c r="QDQ11" s="7" t="s">
        <v>87</v>
      </c>
      <c r="QDR11" s="7" t="s">
        <v>83</v>
      </c>
      <c r="QDS11" s="8" t="s">
        <v>89</v>
      </c>
      <c r="QDT11" s="6">
        <v>42796</v>
      </c>
      <c r="QDU11" s="7" t="s">
        <v>87</v>
      </c>
      <c r="QDV11" s="7" t="s">
        <v>83</v>
      </c>
      <c r="QDW11" s="8" t="s">
        <v>89</v>
      </c>
      <c r="QDX11" s="6">
        <v>42796</v>
      </c>
      <c r="QDY11" s="7" t="s">
        <v>87</v>
      </c>
      <c r="QDZ11" s="7" t="s">
        <v>83</v>
      </c>
      <c r="QEA11" s="8" t="s">
        <v>89</v>
      </c>
      <c r="QEB11" s="6">
        <v>42796</v>
      </c>
      <c r="QEC11" s="7" t="s">
        <v>87</v>
      </c>
      <c r="QED11" s="7" t="s">
        <v>83</v>
      </c>
      <c r="QEE11" s="8" t="s">
        <v>89</v>
      </c>
      <c r="QEF11" s="6">
        <v>42796</v>
      </c>
      <c r="QEG11" s="7" t="s">
        <v>87</v>
      </c>
      <c r="QEH11" s="7" t="s">
        <v>83</v>
      </c>
      <c r="QEI11" s="8" t="s">
        <v>89</v>
      </c>
      <c r="QEJ11" s="6">
        <v>42796</v>
      </c>
      <c r="QEK11" s="7" t="s">
        <v>87</v>
      </c>
      <c r="QEL11" s="7" t="s">
        <v>83</v>
      </c>
      <c r="QEM11" s="8" t="s">
        <v>89</v>
      </c>
      <c r="QEN11" s="6">
        <v>42796</v>
      </c>
      <c r="QEO11" s="7" t="s">
        <v>87</v>
      </c>
      <c r="QEP11" s="7" t="s">
        <v>83</v>
      </c>
      <c r="QEQ11" s="8" t="s">
        <v>89</v>
      </c>
      <c r="QER11" s="6">
        <v>42796</v>
      </c>
      <c r="QES11" s="7" t="s">
        <v>87</v>
      </c>
      <c r="QET11" s="7" t="s">
        <v>83</v>
      </c>
      <c r="QEU11" s="8" t="s">
        <v>89</v>
      </c>
      <c r="QEV11" s="6">
        <v>42796</v>
      </c>
      <c r="QEW11" s="7" t="s">
        <v>87</v>
      </c>
      <c r="QEX11" s="7" t="s">
        <v>83</v>
      </c>
      <c r="QEY11" s="8" t="s">
        <v>89</v>
      </c>
      <c r="QEZ11" s="6">
        <v>42796</v>
      </c>
      <c r="QFA11" s="7" t="s">
        <v>87</v>
      </c>
      <c r="QFB11" s="7" t="s">
        <v>83</v>
      </c>
      <c r="QFC11" s="8" t="s">
        <v>89</v>
      </c>
      <c r="QFD11" s="6">
        <v>42796</v>
      </c>
      <c r="QFE11" s="7" t="s">
        <v>87</v>
      </c>
      <c r="QFF11" s="7" t="s">
        <v>83</v>
      </c>
      <c r="QFG11" s="8" t="s">
        <v>89</v>
      </c>
      <c r="QFH11" s="6">
        <v>42796</v>
      </c>
      <c r="QFI11" s="7" t="s">
        <v>87</v>
      </c>
      <c r="QFJ11" s="7" t="s">
        <v>83</v>
      </c>
      <c r="QFK11" s="8" t="s">
        <v>89</v>
      </c>
      <c r="QFL11" s="6">
        <v>42796</v>
      </c>
      <c r="QFM11" s="7" t="s">
        <v>87</v>
      </c>
      <c r="QFN11" s="7" t="s">
        <v>83</v>
      </c>
      <c r="QFO11" s="8" t="s">
        <v>89</v>
      </c>
      <c r="QFP11" s="6">
        <v>42796</v>
      </c>
      <c r="QFQ11" s="7" t="s">
        <v>87</v>
      </c>
      <c r="QFR11" s="7" t="s">
        <v>83</v>
      </c>
      <c r="QFS11" s="8" t="s">
        <v>89</v>
      </c>
      <c r="QFT11" s="6">
        <v>42796</v>
      </c>
      <c r="QFU11" s="7" t="s">
        <v>87</v>
      </c>
      <c r="QFV11" s="7" t="s">
        <v>83</v>
      </c>
      <c r="QFW11" s="8" t="s">
        <v>89</v>
      </c>
      <c r="QFX11" s="6">
        <v>42796</v>
      </c>
      <c r="QFY11" s="7" t="s">
        <v>87</v>
      </c>
      <c r="QFZ11" s="7" t="s">
        <v>83</v>
      </c>
      <c r="QGA11" s="8" t="s">
        <v>89</v>
      </c>
      <c r="QGB11" s="6">
        <v>42796</v>
      </c>
      <c r="QGC11" s="7" t="s">
        <v>87</v>
      </c>
      <c r="QGD11" s="7" t="s">
        <v>83</v>
      </c>
      <c r="QGE11" s="8" t="s">
        <v>89</v>
      </c>
      <c r="QGF11" s="6">
        <v>42796</v>
      </c>
      <c r="QGG11" s="7" t="s">
        <v>87</v>
      </c>
      <c r="QGH11" s="7" t="s">
        <v>83</v>
      </c>
      <c r="QGI11" s="8" t="s">
        <v>89</v>
      </c>
      <c r="QGJ11" s="6">
        <v>42796</v>
      </c>
      <c r="QGK11" s="7" t="s">
        <v>87</v>
      </c>
      <c r="QGL11" s="7" t="s">
        <v>83</v>
      </c>
      <c r="QGM11" s="8" t="s">
        <v>89</v>
      </c>
      <c r="QGN11" s="6">
        <v>42796</v>
      </c>
      <c r="QGO11" s="7" t="s">
        <v>87</v>
      </c>
      <c r="QGP11" s="7" t="s">
        <v>83</v>
      </c>
      <c r="QGQ11" s="8" t="s">
        <v>89</v>
      </c>
      <c r="QGR11" s="6">
        <v>42796</v>
      </c>
      <c r="QGS11" s="7" t="s">
        <v>87</v>
      </c>
      <c r="QGT11" s="7" t="s">
        <v>83</v>
      </c>
      <c r="QGU11" s="8" t="s">
        <v>89</v>
      </c>
      <c r="QGV11" s="6">
        <v>42796</v>
      </c>
      <c r="QGW11" s="7" t="s">
        <v>87</v>
      </c>
      <c r="QGX11" s="7" t="s">
        <v>83</v>
      </c>
      <c r="QGY11" s="8" t="s">
        <v>89</v>
      </c>
      <c r="QGZ11" s="6">
        <v>42796</v>
      </c>
      <c r="QHA11" s="7" t="s">
        <v>87</v>
      </c>
      <c r="QHB11" s="7" t="s">
        <v>83</v>
      </c>
      <c r="QHC11" s="8" t="s">
        <v>89</v>
      </c>
      <c r="QHD11" s="6">
        <v>42796</v>
      </c>
      <c r="QHE11" s="7" t="s">
        <v>87</v>
      </c>
      <c r="QHF11" s="7" t="s">
        <v>83</v>
      </c>
      <c r="QHG11" s="8" t="s">
        <v>89</v>
      </c>
      <c r="QHH11" s="6">
        <v>42796</v>
      </c>
      <c r="QHI11" s="7" t="s">
        <v>87</v>
      </c>
      <c r="QHJ11" s="7" t="s">
        <v>83</v>
      </c>
      <c r="QHK11" s="8" t="s">
        <v>89</v>
      </c>
      <c r="QHL11" s="6">
        <v>42796</v>
      </c>
      <c r="QHM11" s="7" t="s">
        <v>87</v>
      </c>
      <c r="QHN11" s="7" t="s">
        <v>83</v>
      </c>
      <c r="QHO11" s="8" t="s">
        <v>89</v>
      </c>
      <c r="QHP11" s="6">
        <v>42796</v>
      </c>
      <c r="QHQ11" s="7" t="s">
        <v>87</v>
      </c>
      <c r="QHR11" s="7" t="s">
        <v>83</v>
      </c>
      <c r="QHS11" s="8" t="s">
        <v>89</v>
      </c>
      <c r="QHT11" s="6">
        <v>42796</v>
      </c>
      <c r="QHU11" s="7" t="s">
        <v>87</v>
      </c>
      <c r="QHV11" s="7" t="s">
        <v>83</v>
      </c>
      <c r="QHW11" s="8" t="s">
        <v>89</v>
      </c>
      <c r="QHX11" s="6">
        <v>42796</v>
      </c>
      <c r="QHY11" s="7" t="s">
        <v>87</v>
      </c>
      <c r="QHZ11" s="7" t="s">
        <v>83</v>
      </c>
      <c r="QIA11" s="8" t="s">
        <v>89</v>
      </c>
      <c r="QIB11" s="6">
        <v>42796</v>
      </c>
      <c r="QIC11" s="7" t="s">
        <v>87</v>
      </c>
      <c r="QID11" s="7" t="s">
        <v>83</v>
      </c>
      <c r="QIE11" s="8" t="s">
        <v>89</v>
      </c>
      <c r="QIF11" s="6">
        <v>42796</v>
      </c>
      <c r="QIG11" s="7" t="s">
        <v>87</v>
      </c>
      <c r="QIH11" s="7" t="s">
        <v>83</v>
      </c>
      <c r="QII11" s="8" t="s">
        <v>89</v>
      </c>
      <c r="QIJ11" s="6">
        <v>42796</v>
      </c>
      <c r="QIK11" s="7" t="s">
        <v>87</v>
      </c>
      <c r="QIL11" s="7" t="s">
        <v>83</v>
      </c>
      <c r="QIM11" s="8" t="s">
        <v>89</v>
      </c>
      <c r="QIN11" s="6">
        <v>42796</v>
      </c>
      <c r="QIO11" s="7" t="s">
        <v>87</v>
      </c>
      <c r="QIP11" s="7" t="s">
        <v>83</v>
      </c>
      <c r="QIQ11" s="8" t="s">
        <v>89</v>
      </c>
      <c r="QIR11" s="6">
        <v>42796</v>
      </c>
      <c r="QIS11" s="7" t="s">
        <v>87</v>
      </c>
      <c r="QIT11" s="7" t="s">
        <v>83</v>
      </c>
      <c r="QIU11" s="8" t="s">
        <v>89</v>
      </c>
      <c r="QIV11" s="6">
        <v>42796</v>
      </c>
      <c r="QIW11" s="7" t="s">
        <v>87</v>
      </c>
      <c r="QIX11" s="7" t="s">
        <v>83</v>
      </c>
      <c r="QIY11" s="8" t="s">
        <v>89</v>
      </c>
      <c r="QIZ11" s="6">
        <v>42796</v>
      </c>
      <c r="QJA11" s="7" t="s">
        <v>87</v>
      </c>
      <c r="QJB11" s="7" t="s">
        <v>83</v>
      </c>
      <c r="QJC11" s="8" t="s">
        <v>89</v>
      </c>
      <c r="QJD11" s="6">
        <v>42796</v>
      </c>
      <c r="QJE11" s="7" t="s">
        <v>87</v>
      </c>
      <c r="QJF11" s="7" t="s">
        <v>83</v>
      </c>
      <c r="QJG11" s="8" t="s">
        <v>89</v>
      </c>
      <c r="QJH11" s="6">
        <v>42796</v>
      </c>
      <c r="QJI11" s="7" t="s">
        <v>87</v>
      </c>
      <c r="QJJ11" s="7" t="s">
        <v>83</v>
      </c>
      <c r="QJK11" s="8" t="s">
        <v>89</v>
      </c>
      <c r="QJL11" s="6">
        <v>42796</v>
      </c>
      <c r="QJM11" s="7" t="s">
        <v>87</v>
      </c>
      <c r="QJN11" s="7" t="s">
        <v>83</v>
      </c>
      <c r="QJO11" s="8" t="s">
        <v>89</v>
      </c>
      <c r="QJP11" s="6">
        <v>42796</v>
      </c>
      <c r="QJQ11" s="7" t="s">
        <v>87</v>
      </c>
      <c r="QJR11" s="7" t="s">
        <v>83</v>
      </c>
      <c r="QJS11" s="8" t="s">
        <v>89</v>
      </c>
      <c r="QJT11" s="6">
        <v>42796</v>
      </c>
      <c r="QJU11" s="7" t="s">
        <v>87</v>
      </c>
      <c r="QJV11" s="7" t="s">
        <v>83</v>
      </c>
      <c r="QJW11" s="8" t="s">
        <v>89</v>
      </c>
      <c r="QJX11" s="6">
        <v>42796</v>
      </c>
      <c r="QJY11" s="7" t="s">
        <v>87</v>
      </c>
      <c r="QJZ11" s="7" t="s">
        <v>83</v>
      </c>
      <c r="QKA11" s="8" t="s">
        <v>89</v>
      </c>
      <c r="QKB11" s="6">
        <v>42796</v>
      </c>
      <c r="QKC11" s="7" t="s">
        <v>87</v>
      </c>
      <c r="QKD11" s="7" t="s">
        <v>83</v>
      </c>
      <c r="QKE11" s="8" t="s">
        <v>89</v>
      </c>
      <c r="QKF11" s="6">
        <v>42796</v>
      </c>
      <c r="QKG11" s="7" t="s">
        <v>87</v>
      </c>
      <c r="QKH11" s="7" t="s">
        <v>83</v>
      </c>
      <c r="QKI11" s="8" t="s">
        <v>89</v>
      </c>
      <c r="QKJ11" s="6">
        <v>42796</v>
      </c>
      <c r="QKK11" s="7" t="s">
        <v>87</v>
      </c>
      <c r="QKL11" s="7" t="s">
        <v>83</v>
      </c>
      <c r="QKM11" s="8" t="s">
        <v>89</v>
      </c>
      <c r="QKN11" s="6">
        <v>42796</v>
      </c>
      <c r="QKO11" s="7" t="s">
        <v>87</v>
      </c>
      <c r="QKP11" s="7" t="s">
        <v>83</v>
      </c>
      <c r="QKQ11" s="8" t="s">
        <v>89</v>
      </c>
      <c r="QKR11" s="6">
        <v>42796</v>
      </c>
      <c r="QKS11" s="7" t="s">
        <v>87</v>
      </c>
      <c r="QKT11" s="7" t="s">
        <v>83</v>
      </c>
      <c r="QKU11" s="8" t="s">
        <v>89</v>
      </c>
      <c r="QKV11" s="6">
        <v>42796</v>
      </c>
      <c r="QKW11" s="7" t="s">
        <v>87</v>
      </c>
      <c r="QKX11" s="7" t="s">
        <v>83</v>
      </c>
      <c r="QKY11" s="8" t="s">
        <v>89</v>
      </c>
      <c r="QKZ11" s="6">
        <v>42796</v>
      </c>
      <c r="QLA11" s="7" t="s">
        <v>87</v>
      </c>
      <c r="QLB11" s="7" t="s">
        <v>83</v>
      </c>
      <c r="QLC11" s="8" t="s">
        <v>89</v>
      </c>
      <c r="QLD11" s="6">
        <v>42796</v>
      </c>
      <c r="QLE11" s="7" t="s">
        <v>87</v>
      </c>
      <c r="QLF11" s="7" t="s">
        <v>83</v>
      </c>
      <c r="QLG11" s="8" t="s">
        <v>89</v>
      </c>
      <c r="QLH11" s="6">
        <v>42796</v>
      </c>
      <c r="QLI11" s="7" t="s">
        <v>87</v>
      </c>
      <c r="QLJ11" s="7" t="s">
        <v>83</v>
      </c>
      <c r="QLK11" s="8" t="s">
        <v>89</v>
      </c>
      <c r="QLL11" s="6">
        <v>42796</v>
      </c>
      <c r="QLM11" s="7" t="s">
        <v>87</v>
      </c>
      <c r="QLN11" s="7" t="s">
        <v>83</v>
      </c>
      <c r="QLO11" s="8" t="s">
        <v>89</v>
      </c>
      <c r="QLP11" s="6">
        <v>42796</v>
      </c>
      <c r="QLQ11" s="7" t="s">
        <v>87</v>
      </c>
      <c r="QLR11" s="7" t="s">
        <v>83</v>
      </c>
      <c r="QLS11" s="8" t="s">
        <v>89</v>
      </c>
      <c r="QLT11" s="6">
        <v>42796</v>
      </c>
      <c r="QLU11" s="7" t="s">
        <v>87</v>
      </c>
      <c r="QLV11" s="7" t="s">
        <v>83</v>
      </c>
      <c r="QLW11" s="8" t="s">
        <v>89</v>
      </c>
      <c r="QLX11" s="6">
        <v>42796</v>
      </c>
      <c r="QLY11" s="7" t="s">
        <v>87</v>
      </c>
      <c r="QLZ11" s="7" t="s">
        <v>83</v>
      </c>
      <c r="QMA11" s="8" t="s">
        <v>89</v>
      </c>
      <c r="QMB11" s="6">
        <v>42796</v>
      </c>
      <c r="QMC11" s="7" t="s">
        <v>87</v>
      </c>
      <c r="QMD11" s="7" t="s">
        <v>83</v>
      </c>
      <c r="QME11" s="8" t="s">
        <v>89</v>
      </c>
      <c r="QMF11" s="6">
        <v>42796</v>
      </c>
      <c r="QMG11" s="7" t="s">
        <v>87</v>
      </c>
      <c r="QMH11" s="7" t="s">
        <v>83</v>
      </c>
      <c r="QMI11" s="8" t="s">
        <v>89</v>
      </c>
      <c r="QMJ11" s="6">
        <v>42796</v>
      </c>
      <c r="QMK11" s="7" t="s">
        <v>87</v>
      </c>
      <c r="QML11" s="7" t="s">
        <v>83</v>
      </c>
      <c r="QMM11" s="8" t="s">
        <v>89</v>
      </c>
      <c r="QMN11" s="6">
        <v>42796</v>
      </c>
      <c r="QMO11" s="7" t="s">
        <v>87</v>
      </c>
      <c r="QMP11" s="7" t="s">
        <v>83</v>
      </c>
      <c r="QMQ11" s="8" t="s">
        <v>89</v>
      </c>
      <c r="QMR11" s="6">
        <v>42796</v>
      </c>
      <c r="QMS11" s="7" t="s">
        <v>87</v>
      </c>
      <c r="QMT11" s="7" t="s">
        <v>83</v>
      </c>
      <c r="QMU11" s="8" t="s">
        <v>89</v>
      </c>
      <c r="QMV11" s="6">
        <v>42796</v>
      </c>
      <c r="QMW11" s="7" t="s">
        <v>87</v>
      </c>
      <c r="QMX11" s="7" t="s">
        <v>83</v>
      </c>
      <c r="QMY11" s="8" t="s">
        <v>89</v>
      </c>
      <c r="QMZ11" s="6">
        <v>42796</v>
      </c>
      <c r="QNA11" s="7" t="s">
        <v>87</v>
      </c>
      <c r="QNB11" s="7" t="s">
        <v>83</v>
      </c>
      <c r="QNC11" s="8" t="s">
        <v>89</v>
      </c>
      <c r="QND11" s="6">
        <v>42796</v>
      </c>
      <c r="QNE11" s="7" t="s">
        <v>87</v>
      </c>
      <c r="QNF11" s="7" t="s">
        <v>83</v>
      </c>
      <c r="QNG11" s="8" t="s">
        <v>89</v>
      </c>
      <c r="QNH11" s="6">
        <v>42796</v>
      </c>
      <c r="QNI11" s="7" t="s">
        <v>87</v>
      </c>
      <c r="QNJ11" s="7" t="s">
        <v>83</v>
      </c>
      <c r="QNK11" s="8" t="s">
        <v>89</v>
      </c>
      <c r="QNL11" s="6">
        <v>42796</v>
      </c>
      <c r="QNM11" s="7" t="s">
        <v>87</v>
      </c>
      <c r="QNN11" s="7" t="s">
        <v>83</v>
      </c>
      <c r="QNO11" s="8" t="s">
        <v>89</v>
      </c>
      <c r="QNP11" s="6">
        <v>42796</v>
      </c>
      <c r="QNQ11" s="7" t="s">
        <v>87</v>
      </c>
      <c r="QNR11" s="7" t="s">
        <v>83</v>
      </c>
      <c r="QNS11" s="8" t="s">
        <v>89</v>
      </c>
      <c r="QNT11" s="6">
        <v>42796</v>
      </c>
      <c r="QNU11" s="7" t="s">
        <v>87</v>
      </c>
      <c r="QNV11" s="7" t="s">
        <v>83</v>
      </c>
      <c r="QNW11" s="8" t="s">
        <v>89</v>
      </c>
      <c r="QNX11" s="6">
        <v>42796</v>
      </c>
      <c r="QNY11" s="7" t="s">
        <v>87</v>
      </c>
      <c r="QNZ11" s="7" t="s">
        <v>83</v>
      </c>
      <c r="QOA11" s="8" t="s">
        <v>89</v>
      </c>
      <c r="QOB11" s="6">
        <v>42796</v>
      </c>
      <c r="QOC11" s="7" t="s">
        <v>87</v>
      </c>
      <c r="QOD11" s="7" t="s">
        <v>83</v>
      </c>
      <c r="QOE11" s="8" t="s">
        <v>89</v>
      </c>
      <c r="QOF11" s="6">
        <v>42796</v>
      </c>
      <c r="QOG11" s="7" t="s">
        <v>87</v>
      </c>
      <c r="QOH11" s="7" t="s">
        <v>83</v>
      </c>
      <c r="QOI11" s="8" t="s">
        <v>89</v>
      </c>
      <c r="QOJ11" s="6">
        <v>42796</v>
      </c>
      <c r="QOK11" s="7" t="s">
        <v>87</v>
      </c>
      <c r="QOL11" s="7" t="s">
        <v>83</v>
      </c>
      <c r="QOM11" s="8" t="s">
        <v>89</v>
      </c>
      <c r="QON11" s="6">
        <v>42796</v>
      </c>
      <c r="QOO11" s="7" t="s">
        <v>87</v>
      </c>
      <c r="QOP11" s="7" t="s">
        <v>83</v>
      </c>
      <c r="QOQ11" s="8" t="s">
        <v>89</v>
      </c>
      <c r="QOR11" s="6">
        <v>42796</v>
      </c>
      <c r="QOS11" s="7" t="s">
        <v>87</v>
      </c>
      <c r="QOT11" s="7" t="s">
        <v>83</v>
      </c>
      <c r="QOU11" s="8" t="s">
        <v>89</v>
      </c>
      <c r="QOV11" s="6">
        <v>42796</v>
      </c>
      <c r="QOW11" s="7" t="s">
        <v>87</v>
      </c>
      <c r="QOX11" s="7" t="s">
        <v>83</v>
      </c>
      <c r="QOY11" s="8" t="s">
        <v>89</v>
      </c>
      <c r="QOZ11" s="6">
        <v>42796</v>
      </c>
      <c r="QPA11" s="7" t="s">
        <v>87</v>
      </c>
      <c r="QPB11" s="7" t="s">
        <v>83</v>
      </c>
      <c r="QPC11" s="8" t="s">
        <v>89</v>
      </c>
      <c r="QPD11" s="6">
        <v>42796</v>
      </c>
      <c r="QPE11" s="7" t="s">
        <v>87</v>
      </c>
      <c r="QPF11" s="7" t="s">
        <v>83</v>
      </c>
      <c r="QPG11" s="8" t="s">
        <v>89</v>
      </c>
      <c r="QPH11" s="6">
        <v>42796</v>
      </c>
      <c r="QPI11" s="7" t="s">
        <v>87</v>
      </c>
      <c r="QPJ11" s="7" t="s">
        <v>83</v>
      </c>
      <c r="QPK11" s="8" t="s">
        <v>89</v>
      </c>
      <c r="QPL11" s="6">
        <v>42796</v>
      </c>
      <c r="QPM11" s="7" t="s">
        <v>87</v>
      </c>
      <c r="QPN11" s="7" t="s">
        <v>83</v>
      </c>
      <c r="QPO11" s="8" t="s">
        <v>89</v>
      </c>
      <c r="QPP11" s="6">
        <v>42796</v>
      </c>
      <c r="QPQ11" s="7" t="s">
        <v>87</v>
      </c>
      <c r="QPR11" s="7" t="s">
        <v>83</v>
      </c>
      <c r="QPS11" s="8" t="s">
        <v>89</v>
      </c>
      <c r="QPT11" s="6">
        <v>42796</v>
      </c>
      <c r="QPU11" s="7" t="s">
        <v>87</v>
      </c>
      <c r="QPV11" s="7" t="s">
        <v>83</v>
      </c>
      <c r="QPW11" s="8" t="s">
        <v>89</v>
      </c>
      <c r="QPX11" s="6">
        <v>42796</v>
      </c>
      <c r="QPY11" s="7" t="s">
        <v>87</v>
      </c>
      <c r="QPZ11" s="7" t="s">
        <v>83</v>
      </c>
      <c r="QQA11" s="8" t="s">
        <v>89</v>
      </c>
      <c r="QQB11" s="6">
        <v>42796</v>
      </c>
      <c r="QQC11" s="7" t="s">
        <v>87</v>
      </c>
      <c r="QQD11" s="7" t="s">
        <v>83</v>
      </c>
      <c r="QQE11" s="8" t="s">
        <v>89</v>
      </c>
      <c r="QQF11" s="6">
        <v>42796</v>
      </c>
      <c r="QQG11" s="7" t="s">
        <v>87</v>
      </c>
      <c r="QQH11" s="7" t="s">
        <v>83</v>
      </c>
      <c r="QQI11" s="8" t="s">
        <v>89</v>
      </c>
      <c r="QQJ11" s="6">
        <v>42796</v>
      </c>
      <c r="QQK11" s="7" t="s">
        <v>87</v>
      </c>
      <c r="QQL11" s="7" t="s">
        <v>83</v>
      </c>
      <c r="QQM11" s="8" t="s">
        <v>89</v>
      </c>
      <c r="QQN11" s="6">
        <v>42796</v>
      </c>
      <c r="QQO11" s="7" t="s">
        <v>87</v>
      </c>
      <c r="QQP11" s="7" t="s">
        <v>83</v>
      </c>
      <c r="QQQ11" s="8" t="s">
        <v>89</v>
      </c>
      <c r="QQR11" s="6">
        <v>42796</v>
      </c>
      <c r="QQS11" s="7" t="s">
        <v>87</v>
      </c>
      <c r="QQT11" s="7" t="s">
        <v>83</v>
      </c>
      <c r="QQU11" s="8" t="s">
        <v>89</v>
      </c>
      <c r="QQV11" s="6">
        <v>42796</v>
      </c>
      <c r="QQW11" s="7" t="s">
        <v>87</v>
      </c>
      <c r="QQX11" s="7" t="s">
        <v>83</v>
      </c>
      <c r="QQY11" s="8" t="s">
        <v>89</v>
      </c>
      <c r="QQZ11" s="6">
        <v>42796</v>
      </c>
      <c r="QRA11" s="7" t="s">
        <v>87</v>
      </c>
      <c r="QRB11" s="7" t="s">
        <v>83</v>
      </c>
      <c r="QRC11" s="8" t="s">
        <v>89</v>
      </c>
      <c r="QRD11" s="6">
        <v>42796</v>
      </c>
      <c r="QRE11" s="7" t="s">
        <v>87</v>
      </c>
      <c r="QRF11" s="7" t="s">
        <v>83</v>
      </c>
      <c r="QRG11" s="8" t="s">
        <v>89</v>
      </c>
      <c r="QRH11" s="6">
        <v>42796</v>
      </c>
      <c r="QRI11" s="7" t="s">
        <v>87</v>
      </c>
      <c r="QRJ11" s="7" t="s">
        <v>83</v>
      </c>
      <c r="QRK11" s="8" t="s">
        <v>89</v>
      </c>
      <c r="QRL11" s="6">
        <v>42796</v>
      </c>
      <c r="QRM11" s="7" t="s">
        <v>87</v>
      </c>
      <c r="QRN11" s="7" t="s">
        <v>83</v>
      </c>
      <c r="QRO11" s="8" t="s">
        <v>89</v>
      </c>
      <c r="QRP11" s="6">
        <v>42796</v>
      </c>
      <c r="QRQ11" s="7" t="s">
        <v>87</v>
      </c>
      <c r="QRR11" s="7" t="s">
        <v>83</v>
      </c>
      <c r="QRS11" s="8" t="s">
        <v>89</v>
      </c>
      <c r="QRT11" s="6">
        <v>42796</v>
      </c>
      <c r="QRU11" s="7" t="s">
        <v>87</v>
      </c>
      <c r="QRV11" s="7" t="s">
        <v>83</v>
      </c>
      <c r="QRW11" s="8" t="s">
        <v>89</v>
      </c>
      <c r="QRX11" s="6">
        <v>42796</v>
      </c>
      <c r="QRY11" s="7" t="s">
        <v>87</v>
      </c>
      <c r="QRZ11" s="7" t="s">
        <v>83</v>
      </c>
      <c r="QSA11" s="8" t="s">
        <v>89</v>
      </c>
      <c r="QSB11" s="6">
        <v>42796</v>
      </c>
      <c r="QSC11" s="7" t="s">
        <v>87</v>
      </c>
      <c r="QSD11" s="7" t="s">
        <v>83</v>
      </c>
      <c r="QSE11" s="8" t="s">
        <v>89</v>
      </c>
      <c r="QSF11" s="6">
        <v>42796</v>
      </c>
      <c r="QSG11" s="7" t="s">
        <v>87</v>
      </c>
      <c r="QSH11" s="7" t="s">
        <v>83</v>
      </c>
      <c r="QSI11" s="8" t="s">
        <v>89</v>
      </c>
      <c r="QSJ11" s="6">
        <v>42796</v>
      </c>
      <c r="QSK11" s="7" t="s">
        <v>87</v>
      </c>
      <c r="QSL11" s="7" t="s">
        <v>83</v>
      </c>
      <c r="QSM11" s="8" t="s">
        <v>89</v>
      </c>
      <c r="QSN11" s="6">
        <v>42796</v>
      </c>
      <c r="QSO11" s="7" t="s">
        <v>87</v>
      </c>
      <c r="QSP11" s="7" t="s">
        <v>83</v>
      </c>
      <c r="QSQ11" s="8" t="s">
        <v>89</v>
      </c>
      <c r="QSR11" s="6">
        <v>42796</v>
      </c>
      <c r="QSS11" s="7" t="s">
        <v>87</v>
      </c>
      <c r="QST11" s="7" t="s">
        <v>83</v>
      </c>
      <c r="QSU11" s="8" t="s">
        <v>89</v>
      </c>
      <c r="QSV11" s="6">
        <v>42796</v>
      </c>
      <c r="QSW11" s="7" t="s">
        <v>87</v>
      </c>
      <c r="QSX11" s="7" t="s">
        <v>83</v>
      </c>
      <c r="QSY11" s="8" t="s">
        <v>89</v>
      </c>
      <c r="QSZ11" s="6">
        <v>42796</v>
      </c>
      <c r="QTA11" s="7" t="s">
        <v>87</v>
      </c>
      <c r="QTB11" s="7" t="s">
        <v>83</v>
      </c>
      <c r="QTC11" s="8" t="s">
        <v>89</v>
      </c>
      <c r="QTD11" s="6">
        <v>42796</v>
      </c>
      <c r="QTE11" s="7" t="s">
        <v>87</v>
      </c>
      <c r="QTF11" s="7" t="s">
        <v>83</v>
      </c>
      <c r="QTG11" s="8" t="s">
        <v>89</v>
      </c>
      <c r="QTH11" s="6">
        <v>42796</v>
      </c>
      <c r="QTI11" s="7" t="s">
        <v>87</v>
      </c>
      <c r="QTJ11" s="7" t="s">
        <v>83</v>
      </c>
      <c r="QTK11" s="8" t="s">
        <v>89</v>
      </c>
      <c r="QTL11" s="6">
        <v>42796</v>
      </c>
      <c r="QTM11" s="7" t="s">
        <v>87</v>
      </c>
      <c r="QTN11" s="7" t="s">
        <v>83</v>
      </c>
      <c r="QTO11" s="8" t="s">
        <v>89</v>
      </c>
      <c r="QTP11" s="6">
        <v>42796</v>
      </c>
      <c r="QTQ11" s="7" t="s">
        <v>87</v>
      </c>
      <c r="QTR11" s="7" t="s">
        <v>83</v>
      </c>
      <c r="QTS11" s="8" t="s">
        <v>89</v>
      </c>
      <c r="QTT11" s="6">
        <v>42796</v>
      </c>
      <c r="QTU11" s="7" t="s">
        <v>87</v>
      </c>
      <c r="QTV11" s="7" t="s">
        <v>83</v>
      </c>
      <c r="QTW11" s="8" t="s">
        <v>89</v>
      </c>
      <c r="QTX11" s="6">
        <v>42796</v>
      </c>
      <c r="QTY11" s="7" t="s">
        <v>87</v>
      </c>
      <c r="QTZ11" s="7" t="s">
        <v>83</v>
      </c>
      <c r="QUA11" s="8" t="s">
        <v>89</v>
      </c>
      <c r="QUB11" s="6">
        <v>42796</v>
      </c>
      <c r="QUC11" s="7" t="s">
        <v>87</v>
      </c>
      <c r="QUD11" s="7" t="s">
        <v>83</v>
      </c>
      <c r="QUE11" s="8" t="s">
        <v>89</v>
      </c>
      <c r="QUF11" s="6">
        <v>42796</v>
      </c>
      <c r="QUG11" s="7" t="s">
        <v>87</v>
      </c>
      <c r="QUH11" s="7" t="s">
        <v>83</v>
      </c>
      <c r="QUI11" s="8" t="s">
        <v>89</v>
      </c>
      <c r="QUJ11" s="6">
        <v>42796</v>
      </c>
      <c r="QUK11" s="7" t="s">
        <v>87</v>
      </c>
      <c r="QUL11" s="7" t="s">
        <v>83</v>
      </c>
      <c r="QUM11" s="8" t="s">
        <v>89</v>
      </c>
      <c r="QUN11" s="6">
        <v>42796</v>
      </c>
      <c r="QUO11" s="7" t="s">
        <v>87</v>
      </c>
      <c r="QUP11" s="7" t="s">
        <v>83</v>
      </c>
      <c r="QUQ11" s="8" t="s">
        <v>89</v>
      </c>
      <c r="QUR11" s="6">
        <v>42796</v>
      </c>
      <c r="QUS11" s="7" t="s">
        <v>87</v>
      </c>
      <c r="QUT11" s="7" t="s">
        <v>83</v>
      </c>
      <c r="QUU11" s="8" t="s">
        <v>89</v>
      </c>
      <c r="QUV11" s="6">
        <v>42796</v>
      </c>
      <c r="QUW11" s="7" t="s">
        <v>87</v>
      </c>
      <c r="QUX11" s="7" t="s">
        <v>83</v>
      </c>
      <c r="QUY11" s="8" t="s">
        <v>89</v>
      </c>
      <c r="QUZ11" s="6">
        <v>42796</v>
      </c>
      <c r="QVA11" s="7" t="s">
        <v>87</v>
      </c>
      <c r="QVB11" s="7" t="s">
        <v>83</v>
      </c>
      <c r="QVC11" s="8" t="s">
        <v>89</v>
      </c>
      <c r="QVD11" s="6">
        <v>42796</v>
      </c>
      <c r="QVE11" s="7" t="s">
        <v>87</v>
      </c>
      <c r="QVF11" s="7" t="s">
        <v>83</v>
      </c>
      <c r="QVG11" s="8" t="s">
        <v>89</v>
      </c>
      <c r="QVH11" s="6">
        <v>42796</v>
      </c>
      <c r="QVI11" s="7" t="s">
        <v>87</v>
      </c>
      <c r="QVJ11" s="7" t="s">
        <v>83</v>
      </c>
      <c r="QVK11" s="8" t="s">
        <v>89</v>
      </c>
      <c r="QVL11" s="6">
        <v>42796</v>
      </c>
      <c r="QVM11" s="7" t="s">
        <v>87</v>
      </c>
      <c r="QVN11" s="7" t="s">
        <v>83</v>
      </c>
      <c r="QVO11" s="8" t="s">
        <v>89</v>
      </c>
      <c r="QVP11" s="6">
        <v>42796</v>
      </c>
      <c r="QVQ11" s="7" t="s">
        <v>87</v>
      </c>
      <c r="QVR11" s="7" t="s">
        <v>83</v>
      </c>
      <c r="QVS11" s="8" t="s">
        <v>89</v>
      </c>
      <c r="QVT11" s="6">
        <v>42796</v>
      </c>
      <c r="QVU11" s="7" t="s">
        <v>87</v>
      </c>
      <c r="QVV11" s="7" t="s">
        <v>83</v>
      </c>
      <c r="QVW11" s="8" t="s">
        <v>89</v>
      </c>
      <c r="QVX11" s="6">
        <v>42796</v>
      </c>
      <c r="QVY11" s="7" t="s">
        <v>87</v>
      </c>
      <c r="QVZ11" s="7" t="s">
        <v>83</v>
      </c>
      <c r="QWA11" s="8" t="s">
        <v>89</v>
      </c>
      <c r="QWB11" s="6">
        <v>42796</v>
      </c>
      <c r="QWC11" s="7" t="s">
        <v>87</v>
      </c>
      <c r="QWD11" s="7" t="s">
        <v>83</v>
      </c>
      <c r="QWE11" s="8" t="s">
        <v>89</v>
      </c>
      <c r="QWF11" s="6">
        <v>42796</v>
      </c>
      <c r="QWG11" s="7" t="s">
        <v>87</v>
      </c>
      <c r="QWH11" s="7" t="s">
        <v>83</v>
      </c>
      <c r="QWI11" s="8" t="s">
        <v>89</v>
      </c>
      <c r="QWJ11" s="6">
        <v>42796</v>
      </c>
      <c r="QWK11" s="7" t="s">
        <v>87</v>
      </c>
      <c r="QWL11" s="7" t="s">
        <v>83</v>
      </c>
      <c r="QWM11" s="8" t="s">
        <v>89</v>
      </c>
      <c r="QWN11" s="6">
        <v>42796</v>
      </c>
      <c r="QWO11" s="7" t="s">
        <v>87</v>
      </c>
      <c r="QWP11" s="7" t="s">
        <v>83</v>
      </c>
      <c r="QWQ11" s="8" t="s">
        <v>89</v>
      </c>
      <c r="QWR11" s="6">
        <v>42796</v>
      </c>
      <c r="QWS11" s="7" t="s">
        <v>87</v>
      </c>
      <c r="QWT11" s="7" t="s">
        <v>83</v>
      </c>
      <c r="QWU11" s="8" t="s">
        <v>89</v>
      </c>
      <c r="QWV11" s="6">
        <v>42796</v>
      </c>
      <c r="QWW11" s="7" t="s">
        <v>87</v>
      </c>
      <c r="QWX11" s="7" t="s">
        <v>83</v>
      </c>
      <c r="QWY11" s="8" t="s">
        <v>89</v>
      </c>
      <c r="QWZ11" s="6">
        <v>42796</v>
      </c>
      <c r="QXA11" s="7" t="s">
        <v>87</v>
      </c>
      <c r="QXB11" s="7" t="s">
        <v>83</v>
      </c>
      <c r="QXC11" s="8" t="s">
        <v>89</v>
      </c>
      <c r="QXD11" s="6">
        <v>42796</v>
      </c>
      <c r="QXE11" s="7" t="s">
        <v>87</v>
      </c>
      <c r="QXF11" s="7" t="s">
        <v>83</v>
      </c>
      <c r="QXG11" s="8" t="s">
        <v>89</v>
      </c>
      <c r="QXH11" s="6">
        <v>42796</v>
      </c>
      <c r="QXI11" s="7" t="s">
        <v>87</v>
      </c>
      <c r="QXJ11" s="7" t="s">
        <v>83</v>
      </c>
      <c r="QXK11" s="8" t="s">
        <v>89</v>
      </c>
      <c r="QXL11" s="6">
        <v>42796</v>
      </c>
      <c r="QXM11" s="7" t="s">
        <v>87</v>
      </c>
      <c r="QXN11" s="7" t="s">
        <v>83</v>
      </c>
      <c r="QXO11" s="8" t="s">
        <v>89</v>
      </c>
      <c r="QXP11" s="6">
        <v>42796</v>
      </c>
      <c r="QXQ11" s="7" t="s">
        <v>87</v>
      </c>
      <c r="QXR11" s="7" t="s">
        <v>83</v>
      </c>
      <c r="QXS11" s="8" t="s">
        <v>89</v>
      </c>
      <c r="QXT11" s="6">
        <v>42796</v>
      </c>
      <c r="QXU11" s="7" t="s">
        <v>87</v>
      </c>
      <c r="QXV11" s="7" t="s">
        <v>83</v>
      </c>
      <c r="QXW11" s="8" t="s">
        <v>89</v>
      </c>
      <c r="QXX11" s="6">
        <v>42796</v>
      </c>
      <c r="QXY11" s="7" t="s">
        <v>87</v>
      </c>
      <c r="QXZ11" s="7" t="s">
        <v>83</v>
      </c>
      <c r="QYA11" s="8" t="s">
        <v>89</v>
      </c>
      <c r="QYB11" s="6">
        <v>42796</v>
      </c>
      <c r="QYC11" s="7" t="s">
        <v>87</v>
      </c>
      <c r="QYD11" s="7" t="s">
        <v>83</v>
      </c>
      <c r="QYE11" s="8" t="s">
        <v>89</v>
      </c>
      <c r="QYF11" s="6">
        <v>42796</v>
      </c>
      <c r="QYG11" s="7" t="s">
        <v>87</v>
      </c>
      <c r="QYH11" s="7" t="s">
        <v>83</v>
      </c>
      <c r="QYI11" s="8" t="s">
        <v>89</v>
      </c>
      <c r="QYJ11" s="6">
        <v>42796</v>
      </c>
      <c r="QYK11" s="7" t="s">
        <v>87</v>
      </c>
      <c r="QYL11" s="7" t="s">
        <v>83</v>
      </c>
      <c r="QYM11" s="8" t="s">
        <v>89</v>
      </c>
      <c r="QYN11" s="6">
        <v>42796</v>
      </c>
      <c r="QYO11" s="7" t="s">
        <v>87</v>
      </c>
      <c r="QYP11" s="7" t="s">
        <v>83</v>
      </c>
      <c r="QYQ11" s="8" t="s">
        <v>89</v>
      </c>
      <c r="QYR11" s="6">
        <v>42796</v>
      </c>
      <c r="QYS11" s="7" t="s">
        <v>87</v>
      </c>
      <c r="QYT11" s="7" t="s">
        <v>83</v>
      </c>
      <c r="QYU11" s="8" t="s">
        <v>89</v>
      </c>
      <c r="QYV11" s="6">
        <v>42796</v>
      </c>
      <c r="QYW11" s="7" t="s">
        <v>87</v>
      </c>
      <c r="QYX11" s="7" t="s">
        <v>83</v>
      </c>
      <c r="QYY11" s="8" t="s">
        <v>89</v>
      </c>
      <c r="QYZ11" s="6">
        <v>42796</v>
      </c>
      <c r="QZA11" s="7" t="s">
        <v>87</v>
      </c>
      <c r="QZB11" s="7" t="s">
        <v>83</v>
      </c>
      <c r="QZC11" s="8" t="s">
        <v>89</v>
      </c>
      <c r="QZD11" s="6">
        <v>42796</v>
      </c>
      <c r="QZE11" s="7" t="s">
        <v>87</v>
      </c>
      <c r="QZF11" s="7" t="s">
        <v>83</v>
      </c>
      <c r="QZG11" s="8" t="s">
        <v>89</v>
      </c>
      <c r="QZH11" s="6">
        <v>42796</v>
      </c>
      <c r="QZI11" s="7" t="s">
        <v>87</v>
      </c>
      <c r="QZJ11" s="7" t="s">
        <v>83</v>
      </c>
      <c r="QZK11" s="8" t="s">
        <v>89</v>
      </c>
      <c r="QZL11" s="6">
        <v>42796</v>
      </c>
      <c r="QZM11" s="7" t="s">
        <v>87</v>
      </c>
      <c r="QZN11" s="7" t="s">
        <v>83</v>
      </c>
      <c r="QZO11" s="8" t="s">
        <v>89</v>
      </c>
      <c r="QZP11" s="6">
        <v>42796</v>
      </c>
      <c r="QZQ11" s="7" t="s">
        <v>87</v>
      </c>
      <c r="QZR11" s="7" t="s">
        <v>83</v>
      </c>
      <c r="QZS11" s="8" t="s">
        <v>89</v>
      </c>
      <c r="QZT11" s="6">
        <v>42796</v>
      </c>
      <c r="QZU11" s="7" t="s">
        <v>87</v>
      </c>
      <c r="QZV11" s="7" t="s">
        <v>83</v>
      </c>
      <c r="QZW11" s="8" t="s">
        <v>89</v>
      </c>
      <c r="QZX11" s="6">
        <v>42796</v>
      </c>
      <c r="QZY11" s="7" t="s">
        <v>87</v>
      </c>
      <c r="QZZ11" s="7" t="s">
        <v>83</v>
      </c>
      <c r="RAA11" s="8" t="s">
        <v>89</v>
      </c>
      <c r="RAB11" s="6">
        <v>42796</v>
      </c>
      <c r="RAC11" s="7" t="s">
        <v>87</v>
      </c>
      <c r="RAD11" s="7" t="s">
        <v>83</v>
      </c>
      <c r="RAE11" s="8" t="s">
        <v>89</v>
      </c>
      <c r="RAF11" s="6">
        <v>42796</v>
      </c>
      <c r="RAG11" s="7" t="s">
        <v>87</v>
      </c>
      <c r="RAH11" s="7" t="s">
        <v>83</v>
      </c>
      <c r="RAI11" s="8" t="s">
        <v>89</v>
      </c>
      <c r="RAJ11" s="6">
        <v>42796</v>
      </c>
      <c r="RAK11" s="7" t="s">
        <v>87</v>
      </c>
      <c r="RAL11" s="7" t="s">
        <v>83</v>
      </c>
      <c r="RAM11" s="8" t="s">
        <v>89</v>
      </c>
      <c r="RAN11" s="6">
        <v>42796</v>
      </c>
      <c r="RAO11" s="7" t="s">
        <v>87</v>
      </c>
      <c r="RAP11" s="7" t="s">
        <v>83</v>
      </c>
      <c r="RAQ11" s="8" t="s">
        <v>89</v>
      </c>
      <c r="RAR11" s="6">
        <v>42796</v>
      </c>
      <c r="RAS11" s="7" t="s">
        <v>87</v>
      </c>
      <c r="RAT11" s="7" t="s">
        <v>83</v>
      </c>
      <c r="RAU11" s="8" t="s">
        <v>89</v>
      </c>
      <c r="RAV11" s="6">
        <v>42796</v>
      </c>
      <c r="RAW11" s="7" t="s">
        <v>87</v>
      </c>
      <c r="RAX11" s="7" t="s">
        <v>83</v>
      </c>
      <c r="RAY11" s="8" t="s">
        <v>89</v>
      </c>
      <c r="RAZ11" s="6">
        <v>42796</v>
      </c>
      <c r="RBA11" s="7" t="s">
        <v>87</v>
      </c>
      <c r="RBB11" s="7" t="s">
        <v>83</v>
      </c>
      <c r="RBC11" s="8" t="s">
        <v>89</v>
      </c>
      <c r="RBD11" s="6">
        <v>42796</v>
      </c>
      <c r="RBE11" s="7" t="s">
        <v>87</v>
      </c>
      <c r="RBF11" s="7" t="s">
        <v>83</v>
      </c>
      <c r="RBG11" s="8" t="s">
        <v>89</v>
      </c>
      <c r="RBH11" s="6">
        <v>42796</v>
      </c>
      <c r="RBI11" s="7" t="s">
        <v>87</v>
      </c>
      <c r="RBJ11" s="7" t="s">
        <v>83</v>
      </c>
      <c r="RBK11" s="8" t="s">
        <v>89</v>
      </c>
      <c r="RBL11" s="6">
        <v>42796</v>
      </c>
      <c r="RBM11" s="7" t="s">
        <v>87</v>
      </c>
      <c r="RBN11" s="7" t="s">
        <v>83</v>
      </c>
      <c r="RBO11" s="8" t="s">
        <v>89</v>
      </c>
      <c r="RBP11" s="6">
        <v>42796</v>
      </c>
      <c r="RBQ11" s="7" t="s">
        <v>87</v>
      </c>
      <c r="RBR11" s="7" t="s">
        <v>83</v>
      </c>
      <c r="RBS11" s="8" t="s">
        <v>89</v>
      </c>
      <c r="RBT11" s="6">
        <v>42796</v>
      </c>
      <c r="RBU11" s="7" t="s">
        <v>87</v>
      </c>
      <c r="RBV11" s="7" t="s">
        <v>83</v>
      </c>
      <c r="RBW11" s="8" t="s">
        <v>89</v>
      </c>
      <c r="RBX11" s="6">
        <v>42796</v>
      </c>
      <c r="RBY11" s="7" t="s">
        <v>87</v>
      </c>
      <c r="RBZ11" s="7" t="s">
        <v>83</v>
      </c>
      <c r="RCA11" s="8" t="s">
        <v>89</v>
      </c>
      <c r="RCB11" s="6">
        <v>42796</v>
      </c>
      <c r="RCC11" s="7" t="s">
        <v>87</v>
      </c>
      <c r="RCD11" s="7" t="s">
        <v>83</v>
      </c>
      <c r="RCE11" s="8" t="s">
        <v>89</v>
      </c>
      <c r="RCF11" s="6">
        <v>42796</v>
      </c>
      <c r="RCG11" s="7" t="s">
        <v>87</v>
      </c>
      <c r="RCH11" s="7" t="s">
        <v>83</v>
      </c>
      <c r="RCI11" s="8" t="s">
        <v>89</v>
      </c>
      <c r="RCJ11" s="6">
        <v>42796</v>
      </c>
      <c r="RCK11" s="7" t="s">
        <v>87</v>
      </c>
      <c r="RCL11" s="7" t="s">
        <v>83</v>
      </c>
      <c r="RCM11" s="8" t="s">
        <v>89</v>
      </c>
      <c r="RCN11" s="6">
        <v>42796</v>
      </c>
      <c r="RCO11" s="7" t="s">
        <v>87</v>
      </c>
      <c r="RCP11" s="7" t="s">
        <v>83</v>
      </c>
      <c r="RCQ11" s="8" t="s">
        <v>89</v>
      </c>
      <c r="RCR11" s="6">
        <v>42796</v>
      </c>
      <c r="RCS11" s="7" t="s">
        <v>87</v>
      </c>
      <c r="RCT11" s="7" t="s">
        <v>83</v>
      </c>
      <c r="RCU11" s="8" t="s">
        <v>89</v>
      </c>
      <c r="RCV11" s="6">
        <v>42796</v>
      </c>
      <c r="RCW11" s="7" t="s">
        <v>87</v>
      </c>
      <c r="RCX11" s="7" t="s">
        <v>83</v>
      </c>
      <c r="RCY11" s="8" t="s">
        <v>89</v>
      </c>
      <c r="RCZ11" s="6">
        <v>42796</v>
      </c>
      <c r="RDA11" s="7" t="s">
        <v>87</v>
      </c>
      <c r="RDB11" s="7" t="s">
        <v>83</v>
      </c>
      <c r="RDC11" s="8" t="s">
        <v>89</v>
      </c>
      <c r="RDD11" s="6">
        <v>42796</v>
      </c>
      <c r="RDE11" s="7" t="s">
        <v>87</v>
      </c>
      <c r="RDF11" s="7" t="s">
        <v>83</v>
      </c>
      <c r="RDG11" s="8" t="s">
        <v>89</v>
      </c>
      <c r="RDH11" s="6">
        <v>42796</v>
      </c>
      <c r="RDI11" s="7" t="s">
        <v>87</v>
      </c>
      <c r="RDJ11" s="7" t="s">
        <v>83</v>
      </c>
      <c r="RDK11" s="8" t="s">
        <v>89</v>
      </c>
      <c r="RDL11" s="6">
        <v>42796</v>
      </c>
      <c r="RDM11" s="7" t="s">
        <v>87</v>
      </c>
      <c r="RDN11" s="7" t="s">
        <v>83</v>
      </c>
      <c r="RDO11" s="8" t="s">
        <v>89</v>
      </c>
      <c r="RDP11" s="6">
        <v>42796</v>
      </c>
      <c r="RDQ11" s="7" t="s">
        <v>87</v>
      </c>
      <c r="RDR11" s="7" t="s">
        <v>83</v>
      </c>
      <c r="RDS11" s="8" t="s">
        <v>89</v>
      </c>
      <c r="RDT11" s="6">
        <v>42796</v>
      </c>
      <c r="RDU11" s="7" t="s">
        <v>87</v>
      </c>
      <c r="RDV11" s="7" t="s">
        <v>83</v>
      </c>
      <c r="RDW11" s="8" t="s">
        <v>89</v>
      </c>
      <c r="RDX11" s="6">
        <v>42796</v>
      </c>
      <c r="RDY11" s="7" t="s">
        <v>87</v>
      </c>
      <c r="RDZ11" s="7" t="s">
        <v>83</v>
      </c>
      <c r="REA11" s="8" t="s">
        <v>89</v>
      </c>
      <c r="REB11" s="6">
        <v>42796</v>
      </c>
      <c r="REC11" s="7" t="s">
        <v>87</v>
      </c>
      <c r="RED11" s="7" t="s">
        <v>83</v>
      </c>
      <c r="REE11" s="8" t="s">
        <v>89</v>
      </c>
      <c r="REF11" s="6">
        <v>42796</v>
      </c>
      <c r="REG11" s="7" t="s">
        <v>87</v>
      </c>
      <c r="REH11" s="7" t="s">
        <v>83</v>
      </c>
      <c r="REI11" s="8" t="s">
        <v>89</v>
      </c>
      <c r="REJ11" s="6">
        <v>42796</v>
      </c>
      <c r="REK11" s="7" t="s">
        <v>87</v>
      </c>
      <c r="REL11" s="7" t="s">
        <v>83</v>
      </c>
      <c r="REM11" s="8" t="s">
        <v>89</v>
      </c>
      <c r="REN11" s="6">
        <v>42796</v>
      </c>
      <c r="REO11" s="7" t="s">
        <v>87</v>
      </c>
      <c r="REP11" s="7" t="s">
        <v>83</v>
      </c>
      <c r="REQ11" s="8" t="s">
        <v>89</v>
      </c>
      <c r="RER11" s="6">
        <v>42796</v>
      </c>
      <c r="RES11" s="7" t="s">
        <v>87</v>
      </c>
      <c r="RET11" s="7" t="s">
        <v>83</v>
      </c>
      <c r="REU11" s="8" t="s">
        <v>89</v>
      </c>
      <c r="REV11" s="6">
        <v>42796</v>
      </c>
      <c r="REW11" s="7" t="s">
        <v>87</v>
      </c>
      <c r="REX11" s="7" t="s">
        <v>83</v>
      </c>
      <c r="REY11" s="8" t="s">
        <v>89</v>
      </c>
      <c r="REZ11" s="6">
        <v>42796</v>
      </c>
      <c r="RFA11" s="7" t="s">
        <v>87</v>
      </c>
      <c r="RFB11" s="7" t="s">
        <v>83</v>
      </c>
      <c r="RFC11" s="8" t="s">
        <v>89</v>
      </c>
      <c r="RFD11" s="6">
        <v>42796</v>
      </c>
      <c r="RFE11" s="7" t="s">
        <v>87</v>
      </c>
      <c r="RFF11" s="7" t="s">
        <v>83</v>
      </c>
      <c r="RFG11" s="8" t="s">
        <v>89</v>
      </c>
      <c r="RFH11" s="6">
        <v>42796</v>
      </c>
      <c r="RFI11" s="7" t="s">
        <v>87</v>
      </c>
      <c r="RFJ11" s="7" t="s">
        <v>83</v>
      </c>
      <c r="RFK11" s="8" t="s">
        <v>89</v>
      </c>
      <c r="RFL11" s="6">
        <v>42796</v>
      </c>
      <c r="RFM11" s="7" t="s">
        <v>87</v>
      </c>
      <c r="RFN11" s="7" t="s">
        <v>83</v>
      </c>
      <c r="RFO11" s="8" t="s">
        <v>89</v>
      </c>
      <c r="RFP11" s="6">
        <v>42796</v>
      </c>
      <c r="RFQ11" s="7" t="s">
        <v>87</v>
      </c>
      <c r="RFR11" s="7" t="s">
        <v>83</v>
      </c>
      <c r="RFS11" s="8" t="s">
        <v>89</v>
      </c>
      <c r="RFT11" s="6">
        <v>42796</v>
      </c>
      <c r="RFU11" s="7" t="s">
        <v>87</v>
      </c>
      <c r="RFV11" s="7" t="s">
        <v>83</v>
      </c>
      <c r="RFW11" s="8" t="s">
        <v>89</v>
      </c>
      <c r="RFX11" s="6">
        <v>42796</v>
      </c>
      <c r="RFY11" s="7" t="s">
        <v>87</v>
      </c>
      <c r="RFZ11" s="7" t="s">
        <v>83</v>
      </c>
      <c r="RGA11" s="8" t="s">
        <v>89</v>
      </c>
      <c r="RGB11" s="6">
        <v>42796</v>
      </c>
      <c r="RGC11" s="7" t="s">
        <v>87</v>
      </c>
      <c r="RGD11" s="7" t="s">
        <v>83</v>
      </c>
      <c r="RGE11" s="8" t="s">
        <v>89</v>
      </c>
      <c r="RGF11" s="6">
        <v>42796</v>
      </c>
      <c r="RGG11" s="7" t="s">
        <v>87</v>
      </c>
      <c r="RGH11" s="7" t="s">
        <v>83</v>
      </c>
      <c r="RGI11" s="8" t="s">
        <v>89</v>
      </c>
      <c r="RGJ11" s="6">
        <v>42796</v>
      </c>
      <c r="RGK11" s="7" t="s">
        <v>87</v>
      </c>
      <c r="RGL11" s="7" t="s">
        <v>83</v>
      </c>
      <c r="RGM11" s="8" t="s">
        <v>89</v>
      </c>
      <c r="RGN11" s="6">
        <v>42796</v>
      </c>
      <c r="RGO11" s="7" t="s">
        <v>87</v>
      </c>
      <c r="RGP11" s="7" t="s">
        <v>83</v>
      </c>
      <c r="RGQ11" s="8" t="s">
        <v>89</v>
      </c>
      <c r="RGR11" s="6">
        <v>42796</v>
      </c>
      <c r="RGS11" s="7" t="s">
        <v>87</v>
      </c>
      <c r="RGT11" s="7" t="s">
        <v>83</v>
      </c>
      <c r="RGU11" s="8" t="s">
        <v>89</v>
      </c>
      <c r="RGV11" s="6">
        <v>42796</v>
      </c>
      <c r="RGW11" s="7" t="s">
        <v>87</v>
      </c>
      <c r="RGX11" s="7" t="s">
        <v>83</v>
      </c>
      <c r="RGY11" s="8" t="s">
        <v>89</v>
      </c>
      <c r="RGZ11" s="6">
        <v>42796</v>
      </c>
      <c r="RHA11" s="7" t="s">
        <v>87</v>
      </c>
      <c r="RHB11" s="7" t="s">
        <v>83</v>
      </c>
      <c r="RHC11" s="8" t="s">
        <v>89</v>
      </c>
      <c r="RHD11" s="6">
        <v>42796</v>
      </c>
      <c r="RHE11" s="7" t="s">
        <v>87</v>
      </c>
      <c r="RHF11" s="7" t="s">
        <v>83</v>
      </c>
      <c r="RHG11" s="8" t="s">
        <v>89</v>
      </c>
      <c r="RHH11" s="6">
        <v>42796</v>
      </c>
      <c r="RHI11" s="7" t="s">
        <v>87</v>
      </c>
      <c r="RHJ11" s="7" t="s">
        <v>83</v>
      </c>
      <c r="RHK11" s="8" t="s">
        <v>89</v>
      </c>
      <c r="RHL11" s="6">
        <v>42796</v>
      </c>
      <c r="RHM11" s="7" t="s">
        <v>87</v>
      </c>
      <c r="RHN11" s="7" t="s">
        <v>83</v>
      </c>
      <c r="RHO11" s="8" t="s">
        <v>89</v>
      </c>
      <c r="RHP11" s="6">
        <v>42796</v>
      </c>
      <c r="RHQ11" s="7" t="s">
        <v>87</v>
      </c>
      <c r="RHR11" s="7" t="s">
        <v>83</v>
      </c>
      <c r="RHS11" s="8" t="s">
        <v>89</v>
      </c>
      <c r="RHT11" s="6">
        <v>42796</v>
      </c>
      <c r="RHU11" s="7" t="s">
        <v>87</v>
      </c>
      <c r="RHV11" s="7" t="s">
        <v>83</v>
      </c>
      <c r="RHW11" s="8" t="s">
        <v>89</v>
      </c>
      <c r="RHX11" s="6">
        <v>42796</v>
      </c>
      <c r="RHY11" s="7" t="s">
        <v>87</v>
      </c>
      <c r="RHZ11" s="7" t="s">
        <v>83</v>
      </c>
      <c r="RIA11" s="8" t="s">
        <v>89</v>
      </c>
      <c r="RIB11" s="6">
        <v>42796</v>
      </c>
      <c r="RIC11" s="7" t="s">
        <v>87</v>
      </c>
      <c r="RID11" s="7" t="s">
        <v>83</v>
      </c>
      <c r="RIE11" s="8" t="s">
        <v>89</v>
      </c>
      <c r="RIF11" s="6">
        <v>42796</v>
      </c>
      <c r="RIG11" s="7" t="s">
        <v>87</v>
      </c>
      <c r="RIH11" s="7" t="s">
        <v>83</v>
      </c>
      <c r="RII11" s="8" t="s">
        <v>89</v>
      </c>
      <c r="RIJ11" s="6">
        <v>42796</v>
      </c>
      <c r="RIK11" s="7" t="s">
        <v>87</v>
      </c>
      <c r="RIL11" s="7" t="s">
        <v>83</v>
      </c>
      <c r="RIM11" s="8" t="s">
        <v>89</v>
      </c>
      <c r="RIN11" s="6">
        <v>42796</v>
      </c>
      <c r="RIO11" s="7" t="s">
        <v>87</v>
      </c>
      <c r="RIP11" s="7" t="s">
        <v>83</v>
      </c>
      <c r="RIQ11" s="8" t="s">
        <v>89</v>
      </c>
      <c r="RIR11" s="6">
        <v>42796</v>
      </c>
      <c r="RIS11" s="7" t="s">
        <v>87</v>
      </c>
      <c r="RIT11" s="7" t="s">
        <v>83</v>
      </c>
      <c r="RIU11" s="8" t="s">
        <v>89</v>
      </c>
      <c r="RIV11" s="6">
        <v>42796</v>
      </c>
      <c r="RIW11" s="7" t="s">
        <v>87</v>
      </c>
      <c r="RIX11" s="7" t="s">
        <v>83</v>
      </c>
      <c r="RIY11" s="8" t="s">
        <v>89</v>
      </c>
      <c r="RIZ11" s="6">
        <v>42796</v>
      </c>
      <c r="RJA11" s="7" t="s">
        <v>87</v>
      </c>
      <c r="RJB11" s="7" t="s">
        <v>83</v>
      </c>
      <c r="RJC11" s="8" t="s">
        <v>89</v>
      </c>
      <c r="RJD11" s="6">
        <v>42796</v>
      </c>
      <c r="RJE11" s="7" t="s">
        <v>87</v>
      </c>
      <c r="RJF11" s="7" t="s">
        <v>83</v>
      </c>
      <c r="RJG11" s="8" t="s">
        <v>89</v>
      </c>
      <c r="RJH11" s="6">
        <v>42796</v>
      </c>
      <c r="RJI11" s="7" t="s">
        <v>87</v>
      </c>
      <c r="RJJ11" s="7" t="s">
        <v>83</v>
      </c>
      <c r="RJK11" s="8" t="s">
        <v>89</v>
      </c>
      <c r="RJL11" s="6">
        <v>42796</v>
      </c>
      <c r="RJM11" s="7" t="s">
        <v>87</v>
      </c>
      <c r="RJN11" s="7" t="s">
        <v>83</v>
      </c>
      <c r="RJO11" s="8" t="s">
        <v>89</v>
      </c>
      <c r="RJP11" s="6">
        <v>42796</v>
      </c>
      <c r="RJQ11" s="7" t="s">
        <v>87</v>
      </c>
      <c r="RJR11" s="7" t="s">
        <v>83</v>
      </c>
      <c r="RJS11" s="8" t="s">
        <v>89</v>
      </c>
      <c r="RJT11" s="6">
        <v>42796</v>
      </c>
      <c r="RJU11" s="7" t="s">
        <v>87</v>
      </c>
      <c r="RJV11" s="7" t="s">
        <v>83</v>
      </c>
      <c r="RJW11" s="8" t="s">
        <v>89</v>
      </c>
      <c r="RJX11" s="6">
        <v>42796</v>
      </c>
      <c r="RJY11" s="7" t="s">
        <v>87</v>
      </c>
      <c r="RJZ11" s="7" t="s">
        <v>83</v>
      </c>
      <c r="RKA11" s="8" t="s">
        <v>89</v>
      </c>
      <c r="RKB11" s="6">
        <v>42796</v>
      </c>
      <c r="RKC11" s="7" t="s">
        <v>87</v>
      </c>
      <c r="RKD11" s="7" t="s">
        <v>83</v>
      </c>
      <c r="RKE11" s="8" t="s">
        <v>89</v>
      </c>
      <c r="RKF11" s="6">
        <v>42796</v>
      </c>
      <c r="RKG11" s="7" t="s">
        <v>87</v>
      </c>
      <c r="RKH11" s="7" t="s">
        <v>83</v>
      </c>
      <c r="RKI11" s="8" t="s">
        <v>89</v>
      </c>
      <c r="RKJ11" s="6">
        <v>42796</v>
      </c>
      <c r="RKK11" s="7" t="s">
        <v>87</v>
      </c>
      <c r="RKL11" s="7" t="s">
        <v>83</v>
      </c>
      <c r="RKM11" s="8" t="s">
        <v>89</v>
      </c>
      <c r="RKN11" s="6">
        <v>42796</v>
      </c>
      <c r="RKO11" s="7" t="s">
        <v>87</v>
      </c>
      <c r="RKP11" s="7" t="s">
        <v>83</v>
      </c>
      <c r="RKQ11" s="8" t="s">
        <v>89</v>
      </c>
      <c r="RKR11" s="6">
        <v>42796</v>
      </c>
      <c r="RKS11" s="7" t="s">
        <v>87</v>
      </c>
      <c r="RKT11" s="7" t="s">
        <v>83</v>
      </c>
      <c r="RKU11" s="8" t="s">
        <v>89</v>
      </c>
      <c r="RKV11" s="6">
        <v>42796</v>
      </c>
      <c r="RKW11" s="7" t="s">
        <v>87</v>
      </c>
      <c r="RKX11" s="7" t="s">
        <v>83</v>
      </c>
      <c r="RKY11" s="8" t="s">
        <v>89</v>
      </c>
      <c r="RKZ11" s="6">
        <v>42796</v>
      </c>
      <c r="RLA11" s="7" t="s">
        <v>87</v>
      </c>
      <c r="RLB11" s="7" t="s">
        <v>83</v>
      </c>
      <c r="RLC11" s="8" t="s">
        <v>89</v>
      </c>
      <c r="RLD11" s="6">
        <v>42796</v>
      </c>
      <c r="RLE11" s="7" t="s">
        <v>87</v>
      </c>
      <c r="RLF11" s="7" t="s">
        <v>83</v>
      </c>
      <c r="RLG11" s="8" t="s">
        <v>89</v>
      </c>
      <c r="RLH11" s="6">
        <v>42796</v>
      </c>
      <c r="RLI11" s="7" t="s">
        <v>87</v>
      </c>
      <c r="RLJ11" s="7" t="s">
        <v>83</v>
      </c>
      <c r="RLK11" s="8" t="s">
        <v>89</v>
      </c>
      <c r="RLL11" s="6">
        <v>42796</v>
      </c>
      <c r="RLM11" s="7" t="s">
        <v>87</v>
      </c>
      <c r="RLN11" s="7" t="s">
        <v>83</v>
      </c>
      <c r="RLO11" s="8" t="s">
        <v>89</v>
      </c>
      <c r="RLP11" s="6">
        <v>42796</v>
      </c>
      <c r="RLQ11" s="7" t="s">
        <v>87</v>
      </c>
      <c r="RLR11" s="7" t="s">
        <v>83</v>
      </c>
      <c r="RLS11" s="8" t="s">
        <v>89</v>
      </c>
      <c r="RLT11" s="6">
        <v>42796</v>
      </c>
      <c r="RLU11" s="7" t="s">
        <v>87</v>
      </c>
      <c r="RLV11" s="7" t="s">
        <v>83</v>
      </c>
      <c r="RLW11" s="8" t="s">
        <v>89</v>
      </c>
      <c r="RLX11" s="6">
        <v>42796</v>
      </c>
      <c r="RLY11" s="7" t="s">
        <v>87</v>
      </c>
      <c r="RLZ11" s="7" t="s">
        <v>83</v>
      </c>
      <c r="RMA11" s="8" t="s">
        <v>89</v>
      </c>
      <c r="RMB11" s="6">
        <v>42796</v>
      </c>
      <c r="RMC11" s="7" t="s">
        <v>87</v>
      </c>
      <c r="RMD11" s="7" t="s">
        <v>83</v>
      </c>
      <c r="RME11" s="8" t="s">
        <v>89</v>
      </c>
      <c r="RMF11" s="6">
        <v>42796</v>
      </c>
      <c r="RMG11" s="7" t="s">
        <v>87</v>
      </c>
      <c r="RMH11" s="7" t="s">
        <v>83</v>
      </c>
      <c r="RMI11" s="8" t="s">
        <v>89</v>
      </c>
      <c r="RMJ11" s="6">
        <v>42796</v>
      </c>
      <c r="RMK11" s="7" t="s">
        <v>87</v>
      </c>
      <c r="RML11" s="7" t="s">
        <v>83</v>
      </c>
      <c r="RMM11" s="8" t="s">
        <v>89</v>
      </c>
      <c r="RMN11" s="6">
        <v>42796</v>
      </c>
      <c r="RMO11" s="7" t="s">
        <v>87</v>
      </c>
      <c r="RMP11" s="7" t="s">
        <v>83</v>
      </c>
      <c r="RMQ11" s="8" t="s">
        <v>89</v>
      </c>
      <c r="RMR11" s="6">
        <v>42796</v>
      </c>
      <c r="RMS11" s="7" t="s">
        <v>87</v>
      </c>
      <c r="RMT11" s="7" t="s">
        <v>83</v>
      </c>
      <c r="RMU11" s="8" t="s">
        <v>89</v>
      </c>
      <c r="RMV11" s="6">
        <v>42796</v>
      </c>
      <c r="RMW11" s="7" t="s">
        <v>87</v>
      </c>
      <c r="RMX11" s="7" t="s">
        <v>83</v>
      </c>
      <c r="RMY11" s="8" t="s">
        <v>89</v>
      </c>
      <c r="RMZ11" s="6">
        <v>42796</v>
      </c>
      <c r="RNA11" s="7" t="s">
        <v>87</v>
      </c>
      <c r="RNB11" s="7" t="s">
        <v>83</v>
      </c>
      <c r="RNC11" s="8" t="s">
        <v>89</v>
      </c>
      <c r="RND11" s="6">
        <v>42796</v>
      </c>
      <c r="RNE11" s="7" t="s">
        <v>87</v>
      </c>
      <c r="RNF11" s="7" t="s">
        <v>83</v>
      </c>
      <c r="RNG11" s="8" t="s">
        <v>89</v>
      </c>
      <c r="RNH11" s="6">
        <v>42796</v>
      </c>
      <c r="RNI11" s="7" t="s">
        <v>87</v>
      </c>
      <c r="RNJ11" s="7" t="s">
        <v>83</v>
      </c>
      <c r="RNK11" s="8" t="s">
        <v>89</v>
      </c>
      <c r="RNL11" s="6">
        <v>42796</v>
      </c>
      <c r="RNM11" s="7" t="s">
        <v>87</v>
      </c>
      <c r="RNN11" s="7" t="s">
        <v>83</v>
      </c>
      <c r="RNO11" s="8" t="s">
        <v>89</v>
      </c>
      <c r="RNP11" s="6">
        <v>42796</v>
      </c>
      <c r="RNQ11" s="7" t="s">
        <v>87</v>
      </c>
      <c r="RNR11" s="7" t="s">
        <v>83</v>
      </c>
      <c r="RNS11" s="8" t="s">
        <v>89</v>
      </c>
      <c r="RNT11" s="6">
        <v>42796</v>
      </c>
      <c r="RNU11" s="7" t="s">
        <v>87</v>
      </c>
      <c r="RNV11" s="7" t="s">
        <v>83</v>
      </c>
      <c r="RNW11" s="8" t="s">
        <v>89</v>
      </c>
      <c r="RNX11" s="6">
        <v>42796</v>
      </c>
      <c r="RNY11" s="7" t="s">
        <v>87</v>
      </c>
      <c r="RNZ11" s="7" t="s">
        <v>83</v>
      </c>
      <c r="ROA11" s="8" t="s">
        <v>89</v>
      </c>
      <c r="ROB11" s="6">
        <v>42796</v>
      </c>
      <c r="ROC11" s="7" t="s">
        <v>87</v>
      </c>
      <c r="ROD11" s="7" t="s">
        <v>83</v>
      </c>
      <c r="ROE11" s="8" t="s">
        <v>89</v>
      </c>
      <c r="ROF11" s="6">
        <v>42796</v>
      </c>
      <c r="ROG11" s="7" t="s">
        <v>87</v>
      </c>
      <c r="ROH11" s="7" t="s">
        <v>83</v>
      </c>
      <c r="ROI11" s="8" t="s">
        <v>89</v>
      </c>
      <c r="ROJ11" s="6">
        <v>42796</v>
      </c>
      <c r="ROK11" s="7" t="s">
        <v>87</v>
      </c>
      <c r="ROL11" s="7" t="s">
        <v>83</v>
      </c>
      <c r="ROM11" s="8" t="s">
        <v>89</v>
      </c>
      <c r="RON11" s="6">
        <v>42796</v>
      </c>
      <c r="ROO11" s="7" t="s">
        <v>87</v>
      </c>
      <c r="ROP11" s="7" t="s">
        <v>83</v>
      </c>
      <c r="ROQ11" s="8" t="s">
        <v>89</v>
      </c>
      <c r="ROR11" s="6">
        <v>42796</v>
      </c>
      <c r="ROS11" s="7" t="s">
        <v>87</v>
      </c>
      <c r="ROT11" s="7" t="s">
        <v>83</v>
      </c>
      <c r="ROU11" s="8" t="s">
        <v>89</v>
      </c>
      <c r="ROV11" s="6">
        <v>42796</v>
      </c>
      <c r="ROW11" s="7" t="s">
        <v>87</v>
      </c>
      <c r="ROX11" s="7" t="s">
        <v>83</v>
      </c>
      <c r="ROY11" s="8" t="s">
        <v>89</v>
      </c>
      <c r="ROZ11" s="6">
        <v>42796</v>
      </c>
      <c r="RPA11" s="7" t="s">
        <v>87</v>
      </c>
      <c r="RPB11" s="7" t="s">
        <v>83</v>
      </c>
      <c r="RPC11" s="8" t="s">
        <v>89</v>
      </c>
      <c r="RPD11" s="6">
        <v>42796</v>
      </c>
      <c r="RPE11" s="7" t="s">
        <v>87</v>
      </c>
      <c r="RPF11" s="7" t="s">
        <v>83</v>
      </c>
      <c r="RPG11" s="8" t="s">
        <v>89</v>
      </c>
      <c r="RPH11" s="6">
        <v>42796</v>
      </c>
      <c r="RPI11" s="7" t="s">
        <v>87</v>
      </c>
      <c r="RPJ11" s="7" t="s">
        <v>83</v>
      </c>
      <c r="RPK11" s="8" t="s">
        <v>89</v>
      </c>
      <c r="RPL11" s="6">
        <v>42796</v>
      </c>
      <c r="RPM11" s="7" t="s">
        <v>87</v>
      </c>
      <c r="RPN11" s="7" t="s">
        <v>83</v>
      </c>
      <c r="RPO11" s="8" t="s">
        <v>89</v>
      </c>
      <c r="RPP11" s="6">
        <v>42796</v>
      </c>
      <c r="RPQ11" s="7" t="s">
        <v>87</v>
      </c>
      <c r="RPR11" s="7" t="s">
        <v>83</v>
      </c>
      <c r="RPS11" s="8" t="s">
        <v>89</v>
      </c>
      <c r="RPT11" s="6">
        <v>42796</v>
      </c>
      <c r="RPU11" s="7" t="s">
        <v>87</v>
      </c>
      <c r="RPV11" s="7" t="s">
        <v>83</v>
      </c>
      <c r="RPW11" s="8" t="s">
        <v>89</v>
      </c>
      <c r="RPX11" s="6">
        <v>42796</v>
      </c>
      <c r="RPY11" s="7" t="s">
        <v>87</v>
      </c>
      <c r="RPZ11" s="7" t="s">
        <v>83</v>
      </c>
      <c r="RQA11" s="8" t="s">
        <v>89</v>
      </c>
      <c r="RQB11" s="6">
        <v>42796</v>
      </c>
      <c r="RQC11" s="7" t="s">
        <v>87</v>
      </c>
      <c r="RQD11" s="7" t="s">
        <v>83</v>
      </c>
      <c r="RQE11" s="8" t="s">
        <v>89</v>
      </c>
      <c r="RQF11" s="6">
        <v>42796</v>
      </c>
      <c r="RQG11" s="7" t="s">
        <v>87</v>
      </c>
      <c r="RQH11" s="7" t="s">
        <v>83</v>
      </c>
      <c r="RQI11" s="8" t="s">
        <v>89</v>
      </c>
      <c r="RQJ11" s="6">
        <v>42796</v>
      </c>
      <c r="RQK11" s="7" t="s">
        <v>87</v>
      </c>
      <c r="RQL11" s="7" t="s">
        <v>83</v>
      </c>
      <c r="RQM11" s="8" t="s">
        <v>89</v>
      </c>
      <c r="RQN11" s="6">
        <v>42796</v>
      </c>
      <c r="RQO11" s="7" t="s">
        <v>87</v>
      </c>
      <c r="RQP11" s="7" t="s">
        <v>83</v>
      </c>
      <c r="RQQ11" s="8" t="s">
        <v>89</v>
      </c>
      <c r="RQR11" s="6">
        <v>42796</v>
      </c>
      <c r="RQS11" s="7" t="s">
        <v>87</v>
      </c>
      <c r="RQT11" s="7" t="s">
        <v>83</v>
      </c>
      <c r="RQU11" s="8" t="s">
        <v>89</v>
      </c>
      <c r="RQV11" s="6">
        <v>42796</v>
      </c>
      <c r="RQW11" s="7" t="s">
        <v>87</v>
      </c>
      <c r="RQX11" s="7" t="s">
        <v>83</v>
      </c>
      <c r="RQY11" s="8" t="s">
        <v>89</v>
      </c>
      <c r="RQZ11" s="6">
        <v>42796</v>
      </c>
      <c r="RRA11" s="7" t="s">
        <v>87</v>
      </c>
      <c r="RRB11" s="7" t="s">
        <v>83</v>
      </c>
      <c r="RRC11" s="8" t="s">
        <v>89</v>
      </c>
      <c r="RRD11" s="6">
        <v>42796</v>
      </c>
      <c r="RRE11" s="7" t="s">
        <v>87</v>
      </c>
      <c r="RRF11" s="7" t="s">
        <v>83</v>
      </c>
      <c r="RRG11" s="8" t="s">
        <v>89</v>
      </c>
      <c r="RRH11" s="6">
        <v>42796</v>
      </c>
      <c r="RRI11" s="7" t="s">
        <v>87</v>
      </c>
      <c r="RRJ11" s="7" t="s">
        <v>83</v>
      </c>
      <c r="RRK11" s="8" t="s">
        <v>89</v>
      </c>
      <c r="RRL11" s="6">
        <v>42796</v>
      </c>
      <c r="RRM11" s="7" t="s">
        <v>87</v>
      </c>
      <c r="RRN11" s="7" t="s">
        <v>83</v>
      </c>
      <c r="RRO11" s="8" t="s">
        <v>89</v>
      </c>
      <c r="RRP11" s="6">
        <v>42796</v>
      </c>
      <c r="RRQ11" s="7" t="s">
        <v>87</v>
      </c>
      <c r="RRR11" s="7" t="s">
        <v>83</v>
      </c>
      <c r="RRS11" s="8" t="s">
        <v>89</v>
      </c>
      <c r="RRT11" s="6">
        <v>42796</v>
      </c>
      <c r="RRU11" s="7" t="s">
        <v>87</v>
      </c>
      <c r="RRV11" s="7" t="s">
        <v>83</v>
      </c>
      <c r="RRW11" s="8" t="s">
        <v>89</v>
      </c>
      <c r="RRX11" s="6">
        <v>42796</v>
      </c>
      <c r="RRY11" s="7" t="s">
        <v>87</v>
      </c>
      <c r="RRZ11" s="7" t="s">
        <v>83</v>
      </c>
      <c r="RSA11" s="8" t="s">
        <v>89</v>
      </c>
      <c r="RSB11" s="6">
        <v>42796</v>
      </c>
      <c r="RSC11" s="7" t="s">
        <v>87</v>
      </c>
      <c r="RSD11" s="7" t="s">
        <v>83</v>
      </c>
      <c r="RSE11" s="8" t="s">
        <v>89</v>
      </c>
      <c r="RSF11" s="6">
        <v>42796</v>
      </c>
      <c r="RSG11" s="7" t="s">
        <v>87</v>
      </c>
      <c r="RSH11" s="7" t="s">
        <v>83</v>
      </c>
      <c r="RSI11" s="8" t="s">
        <v>89</v>
      </c>
      <c r="RSJ11" s="6">
        <v>42796</v>
      </c>
      <c r="RSK11" s="7" t="s">
        <v>87</v>
      </c>
      <c r="RSL11" s="7" t="s">
        <v>83</v>
      </c>
      <c r="RSM11" s="8" t="s">
        <v>89</v>
      </c>
      <c r="RSN11" s="6">
        <v>42796</v>
      </c>
      <c r="RSO11" s="7" t="s">
        <v>87</v>
      </c>
      <c r="RSP11" s="7" t="s">
        <v>83</v>
      </c>
      <c r="RSQ11" s="8" t="s">
        <v>89</v>
      </c>
      <c r="RSR11" s="6">
        <v>42796</v>
      </c>
      <c r="RSS11" s="7" t="s">
        <v>87</v>
      </c>
      <c r="RST11" s="7" t="s">
        <v>83</v>
      </c>
      <c r="RSU11" s="8" t="s">
        <v>89</v>
      </c>
      <c r="RSV11" s="6">
        <v>42796</v>
      </c>
      <c r="RSW11" s="7" t="s">
        <v>87</v>
      </c>
      <c r="RSX11" s="7" t="s">
        <v>83</v>
      </c>
      <c r="RSY11" s="8" t="s">
        <v>89</v>
      </c>
      <c r="RSZ11" s="6">
        <v>42796</v>
      </c>
      <c r="RTA11" s="7" t="s">
        <v>87</v>
      </c>
      <c r="RTB11" s="7" t="s">
        <v>83</v>
      </c>
      <c r="RTC11" s="8" t="s">
        <v>89</v>
      </c>
      <c r="RTD11" s="6">
        <v>42796</v>
      </c>
      <c r="RTE11" s="7" t="s">
        <v>87</v>
      </c>
      <c r="RTF11" s="7" t="s">
        <v>83</v>
      </c>
      <c r="RTG11" s="8" t="s">
        <v>89</v>
      </c>
      <c r="RTH11" s="6">
        <v>42796</v>
      </c>
      <c r="RTI11" s="7" t="s">
        <v>87</v>
      </c>
      <c r="RTJ11" s="7" t="s">
        <v>83</v>
      </c>
      <c r="RTK11" s="8" t="s">
        <v>89</v>
      </c>
      <c r="RTL11" s="6">
        <v>42796</v>
      </c>
      <c r="RTM11" s="7" t="s">
        <v>87</v>
      </c>
      <c r="RTN11" s="7" t="s">
        <v>83</v>
      </c>
      <c r="RTO11" s="8" t="s">
        <v>89</v>
      </c>
      <c r="RTP11" s="6">
        <v>42796</v>
      </c>
      <c r="RTQ11" s="7" t="s">
        <v>87</v>
      </c>
      <c r="RTR11" s="7" t="s">
        <v>83</v>
      </c>
      <c r="RTS11" s="8" t="s">
        <v>89</v>
      </c>
      <c r="RTT11" s="6">
        <v>42796</v>
      </c>
      <c r="RTU11" s="7" t="s">
        <v>87</v>
      </c>
      <c r="RTV11" s="7" t="s">
        <v>83</v>
      </c>
      <c r="RTW11" s="8" t="s">
        <v>89</v>
      </c>
      <c r="RTX11" s="6">
        <v>42796</v>
      </c>
      <c r="RTY11" s="7" t="s">
        <v>87</v>
      </c>
      <c r="RTZ11" s="7" t="s">
        <v>83</v>
      </c>
      <c r="RUA11" s="8" t="s">
        <v>89</v>
      </c>
      <c r="RUB11" s="6">
        <v>42796</v>
      </c>
      <c r="RUC11" s="7" t="s">
        <v>87</v>
      </c>
      <c r="RUD11" s="7" t="s">
        <v>83</v>
      </c>
      <c r="RUE11" s="8" t="s">
        <v>89</v>
      </c>
      <c r="RUF11" s="6">
        <v>42796</v>
      </c>
      <c r="RUG11" s="7" t="s">
        <v>87</v>
      </c>
      <c r="RUH11" s="7" t="s">
        <v>83</v>
      </c>
      <c r="RUI11" s="8" t="s">
        <v>89</v>
      </c>
      <c r="RUJ11" s="6">
        <v>42796</v>
      </c>
      <c r="RUK11" s="7" t="s">
        <v>87</v>
      </c>
      <c r="RUL11" s="7" t="s">
        <v>83</v>
      </c>
      <c r="RUM11" s="8" t="s">
        <v>89</v>
      </c>
      <c r="RUN11" s="6">
        <v>42796</v>
      </c>
      <c r="RUO11" s="7" t="s">
        <v>87</v>
      </c>
      <c r="RUP11" s="7" t="s">
        <v>83</v>
      </c>
      <c r="RUQ11" s="8" t="s">
        <v>89</v>
      </c>
      <c r="RUR11" s="6">
        <v>42796</v>
      </c>
      <c r="RUS11" s="7" t="s">
        <v>87</v>
      </c>
      <c r="RUT11" s="7" t="s">
        <v>83</v>
      </c>
      <c r="RUU11" s="8" t="s">
        <v>89</v>
      </c>
      <c r="RUV11" s="6">
        <v>42796</v>
      </c>
      <c r="RUW11" s="7" t="s">
        <v>87</v>
      </c>
      <c r="RUX11" s="7" t="s">
        <v>83</v>
      </c>
      <c r="RUY11" s="8" t="s">
        <v>89</v>
      </c>
      <c r="RUZ11" s="6">
        <v>42796</v>
      </c>
      <c r="RVA11" s="7" t="s">
        <v>87</v>
      </c>
      <c r="RVB11" s="7" t="s">
        <v>83</v>
      </c>
      <c r="RVC11" s="8" t="s">
        <v>89</v>
      </c>
      <c r="RVD11" s="6">
        <v>42796</v>
      </c>
      <c r="RVE11" s="7" t="s">
        <v>87</v>
      </c>
      <c r="RVF11" s="7" t="s">
        <v>83</v>
      </c>
      <c r="RVG11" s="8" t="s">
        <v>89</v>
      </c>
      <c r="RVH11" s="6">
        <v>42796</v>
      </c>
      <c r="RVI11" s="7" t="s">
        <v>87</v>
      </c>
      <c r="RVJ11" s="7" t="s">
        <v>83</v>
      </c>
      <c r="RVK11" s="8" t="s">
        <v>89</v>
      </c>
      <c r="RVL11" s="6">
        <v>42796</v>
      </c>
      <c r="RVM11" s="7" t="s">
        <v>87</v>
      </c>
      <c r="RVN11" s="7" t="s">
        <v>83</v>
      </c>
      <c r="RVO11" s="8" t="s">
        <v>89</v>
      </c>
      <c r="RVP11" s="6">
        <v>42796</v>
      </c>
      <c r="RVQ11" s="7" t="s">
        <v>87</v>
      </c>
      <c r="RVR11" s="7" t="s">
        <v>83</v>
      </c>
      <c r="RVS11" s="8" t="s">
        <v>89</v>
      </c>
      <c r="RVT11" s="6">
        <v>42796</v>
      </c>
      <c r="RVU11" s="7" t="s">
        <v>87</v>
      </c>
      <c r="RVV11" s="7" t="s">
        <v>83</v>
      </c>
      <c r="RVW11" s="8" t="s">
        <v>89</v>
      </c>
      <c r="RVX11" s="6">
        <v>42796</v>
      </c>
      <c r="RVY11" s="7" t="s">
        <v>87</v>
      </c>
      <c r="RVZ11" s="7" t="s">
        <v>83</v>
      </c>
      <c r="RWA11" s="8" t="s">
        <v>89</v>
      </c>
      <c r="RWB11" s="6">
        <v>42796</v>
      </c>
      <c r="RWC11" s="7" t="s">
        <v>87</v>
      </c>
      <c r="RWD11" s="7" t="s">
        <v>83</v>
      </c>
      <c r="RWE11" s="8" t="s">
        <v>89</v>
      </c>
      <c r="RWF11" s="6">
        <v>42796</v>
      </c>
      <c r="RWG11" s="7" t="s">
        <v>87</v>
      </c>
      <c r="RWH11" s="7" t="s">
        <v>83</v>
      </c>
      <c r="RWI11" s="8" t="s">
        <v>89</v>
      </c>
      <c r="RWJ11" s="6">
        <v>42796</v>
      </c>
      <c r="RWK11" s="7" t="s">
        <v>87</v>
      </c>
      <c r="RWL11" s="7" t="s">
        <v>83</v>
      </c>
      <c r="RWM11" s="8" t="s">
        <v>89</v>
      </c>
      <c r="RWN11" s="6">
        <v>42796</v>
      </c>
      <c r="RWO11" s="7" t="s">
        <v>87</v>
      </c>
      <c r="RWP11" s="7" t="s">
        <v>83</v>
      </c>
      <c r="RWQ11" s="8" t="s">
        <v>89</v>
      </c>
      <c r="RWR11" s="6">
        <v>42796</v>
      </c>
      <c r="RWS11" s="7" t="s">
        <v>87</v>
      </c>
      <c r="RWT11" s="7" t="s">
        <v>83</v>
      </c>
      <c r="RWU11" s="8" t="s">
        <v>89</v>
      </c>
      <c r="RWV11" s="6">
        <v>42796</v>
      </c>
      <c r="RWW11" s="7" t="s">
        <v>87</v>
      </c>
      <c r="RWX11" s="7" t="s">
        <v>83</v>
      </c>
      <c r="RWY11" s="8" t="s">
        <v>89</v>
      </c>
      <c r="RWZ11" s="6">
        <v>42796</v>
      </c>
      <c r="RXA11" s="7" t="s">
        <v>87</v>
      </c>
      <c r="RXB11" s="7" t="s">
        <v>83</v>
      </c>
      <c r="RXC11" s="8" t="s">
        <v>89</v>
      </c>
      <c r="RXD11" s="6">
        <v>42796</v>
      </c>
      <c r="RXE11" s="7" t="s">
        <v>87</v>
      </c>
      <c r="RXF11" s="7" t="s">
        <v>83</v>
      </c>
      <c r="RXG11" s="8" t="s">
        <v>89</v>
      </c>
      <c r="RXH11" s="6">
        <v>42796</v>
      </c>
      <c r="RXI11" s="7" t="s">
        <v>87</v>
      </c>
      <c r="RXJ11" s="7" t="s">
        <v>83</v>
      </c>
      <c r="RXK11" s="8" t="s">
        <v>89</v>
      </c>
      <c r="RXL11" s="6">
        <v>42796</v>
      </c>
      <c r="RXM11" s="7" t="s">
        <v>87</v>
      </c>
      <c r="RXN11" s="7" t="s">
        <v>83</v>
      </c>
      <c r="RXO11" s="8" t="s">
        <v>89</v>
      </c>
      <c r="RXP11" s="6">
        <v>42796</v>
      </c>
      <c r="RXQ11" s="7" t="s">
        <v>87</v>
      </c>
      <c r="RXR11" s="7" t="s">
        <v>83</v>
      </c>
      <c r="RXS11" s="8" t="s">
        <v>89</v>
      </c>
      <c r="RXT11" s="6">
        <v>42796</v>
      </c>
      <c r="RXU11" s="7" t="s">
        <v>87</v>
      </c>
      <c r="RXV11" s="7" t="s">
        <v>83</v>
      </c>
      <c r="RXW11" s="8" t="s">
        <v>89</v>
      </c>
      <c r="RXX11" s="6">
        <v>42796</v>
      </c>
      <c r="RXY11" s="7" t="s">
        <v>87</v>
      </c>
      <c r="RXZ11" s="7" t="s">
        <v>83</v>
      </c>
      <c r="RYA11" s="8" t="s">
        <v>89</v>
      </c>
      <c r="RYB11" s="6">
        <v>42796</v>
      </c>
      <c r="RYC11" s="7" t="s">
        <v>87</v>
      </c>
      <c r="RYD11" s="7" t="s">
        <v>83</v>
      </c>
      <c r="RYE11" s="8" t="s">
        <v>89</v>
      </c>
      <c r="RYF11" s="6">
        <v>42796</v>
      </c>
      <c r="RYG11" s="7" t="s">
        <v>87</v>
      </c>
      <c r="RYH11" s="7" t="s">
        <v>83</v>
      </c>
      <c r="RYI11" s="8" t="s">
        <v>89</v>
      </c>
      <c r="RYJ11" s="6">
        <v>42796</v>
      </c>
      <c r="RYK11" s="7" t="s">
        <v>87</v>
      </c>
      <c r="RYL11" s="7" t="s">
        <v>83</v>
      </c>
      <c r="RYM11" s="8" t="s">
        <v>89</v>
      </c>
      <c r="RYN11" s="6">
        <v>42796</v>
      </c>
      <c r="RYO11" s="7" t="s">
        <v>87</v>
      </c>
      <c r="RYP11" s="7" t="s">
        <v>83</v>
      </c>
      <c r="RYQ11" s="8" t="s">
        <v>89</v>
      </c>
      <c r="RYR11" s="6">
        <v>42796</v>
      </c>
      <c r="RYS11" s="7" t="s">
        <v>87</v>
      </c>
      <c r="RYT11" s="7" t="s">
        <v>83</v>
      </c>
      <c r="RYU11" s="8" t="s">
        <v>89</v>
      </c>
      <c r="RYV11" s="6">
        <v>42796</v>
      </c>
      <c r="RYW11" s="7" t="s">
        <v>87</v>
      </c>
      <c r="RYX11" s="7" t="s">
        <v>83</v>
      </c>
      <c r="RYY11" s="8" t="s">
        <v>89</v>
      </c>
      <c r="RYZ11" s="6">
        <v>42796</v>
      </c>
      <c r="RZA11" s="7" t="s">
        <v>87</v>
      </c>
      <c r="RZB11" s="7" t="s">
        <v>83</v>
      </c>
      <c r="RZC11" s="8" t="s">
        <v>89</v>
      </c>
      <c r="RZD11" s="6">
        <v>42796</v>
      </c>
      <c r="RZE11" s="7" t="s">
        <v>87</v>
      </c>
      <c r="RZF11" s="7" t="s">
        <v>83</v>
      </c>
      <c r="RZG11" s="8" t="s">
        <v>89</v>
      </c>
      <c r="RZH11" s="6">
        <v>42796</v>
      </c>
      <c r="RZI11" s="7" t="s">
        <v>87</v>
      </c>
      <c r="RZJ11" s="7" t="s">
        <v>83</v>
      </c>
      <c r="RZK11" s="8" t="s">
        <v>89</v>
      </c>
      <c r="RZL11" s="6">
        <v>42796</v>
      </c>
      <c r="RZM11" s="7" t="s">
        <v>87</v>
      </c>
      <c r="RZN11" s="7" t="s">
        <v>83</v>
      </c>
      <c r="RZO11" s="8" t="s">
        <v>89</v>
      </c>
      <c r="RZP11" s="6">
        <v>42796</v>
      </c>
      <c r="RZQ11" s="7" t="s">
        <v>87</v>
      </c>
      <c r="RZR11" s="7" t="s">
        <v>83</v>
      </c>
      <c r="RZS11" s="8" t="s">
        <v>89</v>
      </c>
      <c r="RZT11" s="6">
        <v>42796</v>
      </c>
      <c r="RZU11" s="7" t="s">
        <v>87</v>
      </c>
      <c r="RZV11" s="7" t="s">
        <v>83</v>
      </c>
      <c r="RZW11" s="8" t="s">
        <v>89</v>
      </c>
      <c r="RZX11" s="6">
        <v>42796</v>
      </c>
      <c r="RZY11" s="7" t="s">
        <v>87</v>
      </c>
      <c r="RZZ11" s="7" t="s">
        <v>83</v>
      </c>
      <c r="SAA11" s="8" t="s">
        <v>89</v>
      </c>
      <c r="SAB11" s="6">
        <v>42796</v>
      </c>
      <c r="SAC11" s="7" t="s">
        <v>87</v>
      </c>
      <c r="SAD11" s="7" t="s">
        <v>83</v>
      </c>
      <c r="SAE11" s="8" t="s">
        <v>89</v>
      </c>
      <c r="SAF11" s="6">
        <v>42796</v>
      </c>
      <c r="SAG11" s="7" t="s">
        <v>87</v>
      </c>
      <c r="SAH11" s="7" t="s">
        <v>83</v>
      </c>
      <c r="SAI11" s="8" t="s">
        <v>89</v>
      </c>
      <c r="SAJ11" s="6">
        <v>42796</v>
      </c>
      <c r="SAK11" s="7" t="s">
        <v>87</v>
      </c>
      <c r="SAL11" s="7" t="s">
        <v>83</v>
      </c>
      <c r="SAM11" s="8" t="s">
        <v>89</v>
      </c>
      <c r="SAN11" s="6">
        <v>42796</v>
      </c>
      <c r="SAO11" s="7" t="s">
        <v>87</v>
      </c>
      <c r="SAP11" s="7" t="s">
        <v>83</v>
      </c>
      <c r="SAQ11" s="8" t="s">
        <v>89</v>
      </c>
      <c r="SAR11" s="6">
        <v>42796</v>
      </c>
      <c r="SAS11" s="7" t="s">
        <v>87</v>
      </c>
      <c r="SAT11" s="7" t="s">
        <v>83</v>
      </c>
      <c r="SAU11" s="8" t="s">
        <v>89</v>
      </c>
      <c r="SAV11" s="6">
        <v>42796</v>
      </c>
      <c r="SAW11" s="7" t="s">
        <v>87</v>
      </c>
      <c r="SAX11" s="7" t="s">
        <v>83</v>
      </c>
      <c r="SAY11" s="8" t="s">
        <v>89</v>
      </c>
      <c r="SAZ11" s="6">
        <v>42796</v>
      </c>
      <c r="SBA11" s="7" t="s">
        <v>87</v>
      </c>
      <c r="SBB11" s="7" t="s">
        <v>83</v>
      </c>
      <c r="SBC11" s="8" t="s">
        <v>89</v>
      </c>
      <c r="SBD11" s="6">
        <v>42796</v>
      </c>
      <c r="SBE11" s="7" t="s">
        <v>87</v>
      </c>
      <c r="SBF11" s="7" t="s">
        <v>83</v>
      </c>
      <c r="SBG11" s="8" t="s">
        <v>89</v>
      </c>
      <c r="SBH11" s="6">
        <v>42796</v>
      </c>
      <c r="SBI11" s="7" t="s">
        <v>87</v>
      </c>
      <c r="SBJ11" s="7" t="s">
        <v>83</v>
      </c>
      <c r="SBK11" s="8" t="s">
        <v>89</v>
      </c>
      <c r="SBL11" s="6">
        <v>42796</v>
      </c>
      <c r="SBM11" s="7" t="s">
        <v>87</v>
      </c>
      <c r="SBN11" s="7" t="s">
        <v>83</v>
      </c>
      <c r="SBO11" s="8" t="s">
        <v>89</v>
      </c>
      <c r="SBP11" s="6">
        <v>42796</v>
      </c>
      <c r="SBQ11" s="7" t="s">
        <v>87</v>
      </c>
      <c r="SBR11" s="7" t="s">
        <v>83</v>
      </c>
      <c r="SBS11" s="8" t="s">
        <v>89</v>
      </c>
      <c r="SBT11" s="6">
        <v>42796</v>
      </c>
      <c r="SBU11" s="7" t="s">
        <v>87</v>
      </c>
      <c r="SBV11" s="7" t="s">
        <v>83</v>
      </c>
      <c r="SBW11" s="8" t="s">
        <v>89</v>
      </c>
      <c r="SBX11" s="6">
        <v>42796</v>
      </c>
      <c r="SBY11" s="7" t="s">
        <v>87</v>
      </c>
      <c r="SBZ11" s="7" t="s">
        <v>83</v>
      </c>
      <c r="SCA11" s="8" t="s">
        <v>89</v>
      </c>
      <c r="SCB11" s="6">
        <v>42796</v>
      </c>
      <c r="SCC11" s="7" t="s">
        <v>87</v>
      </c>
      <c r="SCD11" s="7" t="s">
        <v>83</v>
      </c>
      <c r="SCE11" s="8" t="s">
        <v>89</v>
      </c>
      <c r="SCF11" s="6">
        <v>42796</v>
      </c>
      <c r="SCG11" s="7" t="s">
        <v>87</v>
      </c>
      <c r="SCH11" s="7" t="s">
        <v>83</v>
      </c>
      <c r="SCI11" s="8" t="s">
        <v>89</v>
      </c>
      <c r="SCJ11" s="6">
        <v>42796</v>
      </c>
      <c r="SCK11" s="7" t="s">
        <v>87</v>
      </c>
      <c r="SCL11" s="7" t="s">
        <v>83</v>
      </c>
      <c r="SCM11" s="8" t="s">
        <v>89</v>
      </c>
      <c r="SCN11" s="6">
        <v>42796</v>
      </c>
      <c r="SCO11" s="7" t="s">
        <v>87</v>
      </c>
      <c r="SCP11" s="7" t="s">
        <v>83</v>
      </c>
      <c r="SCQ11" s="8" t="s">
        <v>89</v>
      </c>
      <c r="SCR11" s="6">
        <v>42796</v>
      </c>
      <c r="SCS11" s="7" t="s">
        <v>87</v>
      </c>
      <c r="SCT11" s="7" t="s">
        <v>83</v>
      </c>
      <c r="SCU11" s="8" t="s">
        <v>89</v>
      </c>
      <c r="SCV11" s="6">
        <v>42796</v>
      </c>
      <c r="SCW11" s="7" t="s">
        <v>87</v>
      </c>
      <c r="SCX11" s="7" t="s">
        <v>83</v>
      </c>
      <c r="SCY11" s="8" t="s">
        <v>89</v>
      </c>
      <c r="SCZ11" s="6">
        <v>42796</v>
      </c>
      <c r="SDA11" s="7" t="s">
        <v>87</v>
      </c>
      <c r="SDB11" s="7" t="s">
        <v>83</v>
      </c>
      <c r="SDC11" s="8" t="s">
        <v>89</v>
      </c>
      <c r="SDD11" s="6">
        <v>42796</v>
      </c>
      <c r="SDE11" s="7" t="s">
        <v>87</v>
      </c>
      <c r="SDF11" s="7" t="s">
        <v>83</v>
      </c>
      <c r="SDG11" s="8" t="s">
        <v>89</v>
      </c>
      <c r="SDH11" s="6">
        <v>42796</v>
      </c>
      <c r="SDI11" s="7" t="s">
        <v>87</v>
      </c>
      <c r="SDJ11" s="7" t="s">
        <v>83</v>
      </c>
      <c r="SDK11" s="8" t="s">
        <v>89</v>
      </c>
      <c r="SDL11" s="6">
        <v>42796</v>
      </c>
      <c r="SDM11" s="7" t="s">
        <v>87</v>
      </c>
      <c r="SDN11" s="7" t="s">
        <v>83</v>
      </c>
      <c r="SDO11" s="8" t="s">
        <v>89</v>
      </c>
      <c r="SDP11" s="6">
        <v>42796</v>
      </c>
      <c r="SDQ11" s="7" t="s">
        <v>87</v>
      </c>
      <c r="SDR11" s="7" t="s">
        <v>83</v>
      </c>
      <c r="SDS11" s="8" t="s">
        <v>89</v>
      </c>
      <c r="SDT11" s="6">
        <v>42796</v>
      </c>
      <c r="SDU11" s="7" t="s">
        <v>87</v>
      </c>
      <c r="SDV11" s="7" t="s">
        <v>83</v>
      </c>
      <c r="SDW11" s="8" t="s">
        <v>89</v>
      </c>
      <c r="SDX11" s="6">
        <v>42796</v>
      </c>
      <c r="SDY11" s="7" t="s">
        <v>87</v>
      </c>
      <c r="SDZ11" s="7" t="s">
        <v>83</v>
      </c>
      <c r="SEA11" s="8" t="s">
        <v>89</v>
      </c>
      <c r="SEB11" s="6">
        <v>42796</v>
      </c>
      <c r="SEC11" s="7" t="s">
        <v>87</v>
      </c>
      <c r="SED11" s="7" t="s">
        <v>83</v>
      </c>
      <c r="SEE11" s="8" t="s">
        <v>89</v>
      </c>
      <c r="SEF11" s="6">
        <v>42796</v>
      </c>
      <c r="SEG11" s="7" t="s">
        <v>87</v>
      </c>
      <c r="SEH11" s="7" t="s">
        <v>83</v>
      </c>
      <c r="SEI11" s="8" t="s">
        <v>89</v>
      </c>
      <c r="SEJ11" s="6">
        <v>42796</v>
      </c>
      <c r="SEK11" s="7" t="s">
        <v>87</v>
      </c>
      <c r="SEL11" s="7" t="s">
        <v>83</v>
      </c>
      <c r="SEM11" s="8" t="s">
        <v>89</v>
      </c>
      <c r="SEN11" s="6">
        <v>42796</v>
      </c>
      <c r="SEO11" s="7" t="s">
        <v>87</v>
      </c>
      <c r="SEP11" s="7" t="s">
        <v>83</v>
      </c>
      <c r="SEQ11" s="8" t="s">
        <v>89</v>
      </c>
      <c r="SER11" s="6">
        <v>42796</v>
      </c>
      <c r="SES11" s="7" t="s">
        <v>87</v>
      </c>
      <c r="SET11" s="7" t="s">
        <v>83</v>
      </c>
      <c r="SEU11" s="8" t="s">
        <v>89</v>
      </c>
      <c r="SEV11" s="6">
        <v>42796</v>
      </c>
      <c r="SEW11" s="7" t="s">
        <v>87</v>
      </c>
      <c r="SEX11" s="7" t="s">
        <v>83</v>
      </c>
      <c r="SEY11" s="8" t="s">
        <v>89</v>
      </c>
      <c r="SEZ11" s="6">
        <v>42796</v>
      </c>
      <c r="SFA11" s="7" t="s">
        <v>87</v>
      </c>
      <c r="SFB11" s="7" t="s">
        <v>83</v>
      </c>
      <c r="SFC11" s="8" t="s">
        <v>89</v>
      </c>
      <c r="SFD11" s="6">
        <v>42796</v>
      </c>
      <c r="SFE11" s="7" t="s">
        <v>87</v>
      </c>
      <c r="SFF11" s="7" t="s">
        <v>83</v>
      </c>
      <c r="SFG11" s="8" t="s">
        <v>89</v>
      </c>
      <c r="SFH11" s="6">
        <v>42796</v>
      </c>
      <c r="SFI11" s="7" t="s">
        <v>87</v>
      </c>
      <c r="SFJ11" s="7" t="s">
        <v>83</v>
      </c>
      <c r="SFK11" s="8" t="s">
        <v>89</v>
      </c>
      <c r="SFL11" s="6">
        <v>42796</v>
      </c>
      <c r="SFM11" s="7" t="s">
        <v>87</v>
      </c>
      <c r="SFN11" s="7" t="s">
        <v>83</v>
      </c>
      <c r="SFO11" s="8" t="s">
        <v>89</v>
      </c>
      <c r="SFP11" s="6">
        <v>42796</v>
      </c>
      <c r="SFQ11" s="7" t="s">
        <v>87</v>
      </c>
      <c r="SFR11" s="7" t="s">
        <v>83</v>
      </c>
      <c r="SFS11" s="8" t="s">
        <v>89</v>
      </c>
      <c r="SFT11" s="6">
        <v>42796</v>
      </c>
      <c r="SFU11" s="7" t="s">
        <v>87</v>
      </c>
      <c r="SFV11" s="7" t="s">
        <v>83</v>
      </c>
      <c r="SFW11" s="8" t="s">
        <v>89</v>
      </c>
      <c r="SFX11" s="6">
        <v>42796</v>
      </c>
      <c r="SFY11" s="7" t="s">
        <v>87</v>
      </c>
      <c r="SFZ11" s="7" t="s">
        <v>83</v>
      </c>
      <c r="SGA11" s="8" t="s">
        <v>89</v>
      </c>
      <c r="SGB11" s="6">
        <v>42796</v>
      </c>
      <c r="SGC11" s="7" t="s">
        <v>87</v>
      </c>
      <c r="SGD11" s="7" t="s">
        <v>83</v>
      </c>
      <c r="SGE11" s="8" t="s">
        <v>89</v>
      </c>
      <c r="SGF11" s="6">
        <v>42796</v>
      </c>
      <c r="SGG11" s="7" t="s">
        <v>87</v>
      </c>
      <c r="SGH11" s="7" t="s">
        <v>83</v>
      </c>
      <c r="SGI11" s="8" t="s">
        <v>89</v>
      </c>
      <c r="SGJ11" s="6">
        <v>42796</v>
      </c>
      <c r="SGK11" s="7" t="s">
        <v>87</v>
      </c>
      <c r="SGL11" s="7" t="s">
        <v>83</v>
      </c>
      <c r="SGM11" s="8" t="s">
        <v>89</v>
      </c>
      <c r="SGN11" s="6">
        <v>42796</v>
      </c>
      <c r="SGO11" s="7" t="s">
        <v>87</v>
      </c>
      <c r="SGP11" s="7" t="s">
        <v>83</v>
      </c>
      <c r="SGQ11" s="8" t="s">
        <v>89</v>
      </c>
      <c r="SGR11" s="6">
        <v>42796</v>
      </c>
      <c r="SGS11" s="7" t="s">
        <v>87</v>
      </c>
      <c r="SGT11" s="7" t="s">
        <v>83</v>
      </c>
      <c r="SGU11" s="8" t="s">
        <v>89</v>
      </c>
      <c r="SGV11" s="6">
        <v>42796</v>
      </c>
      <c r="SGW11" s="7" t="s">
        <v>87</v>
      </c>
      <c r="SGX11" s="7" t="s">
        <v>83</v>
      </c>
      <c r="SGY11" s="8" t="s">
        <v>89</v>
      </c>
      <c r="SGZ11" s="6">
        <v>42796</v>
      </c>
      <c r="SHA11" s="7" t="s">
        <v>87</v>
      </c>
      <c r="SHB11" s="7" t="s">
        <v>83</v>
      </c>
      <c r="SHC11" s="8" t="s">
        <v>89</v>
      </c>
      <c r="SHD11" s="6">
        <v>42796</v>
      </c>
      <c r="SHE11" s="7" t="s">
        <v>87</v>
      </c>
      <c r="SHF11" s="7" t="s">
        <v>83</v>
      </c>
      <c r="SHG11" s="8" t="s">
        <v>89</v>
      </c>
      <c r="SHH11" s="6">
        <v>42796</v>
      </c>
      <c r="SHI11" s="7" t="s">
        <v>87</v>
      </c>
      <c r="SHJ11" s="7" t="s">
        <v>83</v>
      </c>
      <c r="SHK11" s="8" t="s">
        <v>89</v>
      </c>
      <c r="SHL11" s="6">
        <v>42796</v>
      </c>
      <c r="SHM11" s="7" t="s">
        <v>87</v>
      </c>
      <c r="SHN11" s="7" t="s">
        <v>83</v>
      </c>
      <c r="SHO11" s="8" t="s">
        <v>89</v>
      </c>
      <c r="SHP11" s="6">
        <v>42796</v>
      </c>
      <c r="SHQ11" s="7" t="s">
        <v>87</v>
      </c>
      <c r="SHR11" s="7" t="s">
        <v>83</v>
      </c>
      <c r="SHS11" s="8" t="s">
        <v>89</v>
      </c>
      <c r="SHT11" s="6">
        <v>42796</v>
      </c>
      <c r="SHU11" s="7" t="s">
        <v>87</v>
      </c>
      <c r="SHV11" s="7" t="s">
        <v>83</v>
      </c>
      <c r="SHW11" s="8" t="s">
        <v>89</v>
      </c>
      <c r="SHX11" s="6">
        <v>42796</v>
      </c>
      <c r="SHY11" s="7" t="s">
        <v>87</v>
      </c>
      <c r="SHZ11" s="7" t="s">
        <v>83</v>
      </c>
      <c r="SIA11" s="8" t="s">
        <v>89</v>
      </c>
      <c r="SIB11" s="6">
        <v>42796</v>
      </c>
      <c r="SIC11" s="7" t="s">
        <v>87</v>
      </c>
      <c r="SID11" s="7" t="s">
        <v>83</v>
      </c>
      <c r="SIE11" s="8" t="s">
        <v>89</v>
      </c>
      <c r="SIF11" s="6">
        <v>42796</v>
      </c>
      <c r="SIG11" s="7" t="s">
        <v>87</v>
      </c>
      <c r="SIH11" s="7" t="s">
        <v>83</v>
      </c>
      <c r="SII11" s="8" t="s">
        <v>89</v>
      </c>
      <c r="SIJ11" s="6">
        <v>42796</v>
      </c>
      <c r="SIK11" s="7" t="s">
        <v>87</v>
      </c>
      <c r="SIL11" s="7" t="s">
        <v>83</v>
      </c>
      <c r="SIM11" s="8" t="s">
        <v>89</v>
      </c>
      <c r="SIN11" s="6">
        <v>42796</v>
      </c>
      <c r="SIO11" s="7" t="s">
        <v>87</v>
      </c>
      <c r="SIP11" s="7" t="s">
        <v>83</v>
      </c>
      <c r="SIQ11" s="8" t="s">
        <v>89</v>
      </c>
      <c r="SIR11" s="6">
        <v>42796</v>
      </c>
      <c r="SIS11" s="7" t="s">
        <v>87</v>
      </c>
      <c r="SIT11" s="7" t="s">
        <v>83</v>
      </c>
      <c r="SIU11" s="8" t="s">
        <v>89</v>
      </c>
      <c r="SIV11" s="6">
        <v>42796</v>
      </c>
      <c r="SIW11" s="7" t="s">
        <v>87</v>
      </c>
      <c r="SIX11" s="7" t="s">
        <v>83</v>
      </c>
      <c r="SIY11" s="8" t="s">
        <v>89</v>
      </c>
      <c r="SIZ11" s="6">
        <v>42796</v>
      </c>
      <c r="SJA11" s="7" t="s">
        <v>87</v>
      </c>
      <c r="SJB11" s="7" t="s">
        <v>83</v>
      </c>
      <c r="SJC11" s="8" t="s">
        <v>89</v>
      </c>
      <c r="SJD11" s="6">
        <v>42796</v>
      </c>
      <c r="SJE11" s="7" t="s">
        <v>87</v>
      </c>
      <c r="SJF11" s="7" t="s">
        <v>83</v>
      </c>
      <c r="SJG11" s="8" t="s">
        <v>89</v>
      </c>
      <c r="SJH11" s="6">
        <v>42796</v>
      </c>
      <c r="SJI11" s="7" t="s">
        <v>87</v>
      </c>
      <c r="SJJ11" s="7" t="s">
        <v>83</v>
      </c>
      <c r="SJK11" s="8" t="s">
        <v>89</v>
      </c>
      <c r="SJL11" s="6">
        <v>42796</v>
      </c>
      <c r="SJM11" s="7" t="s">
        <v>87</v>
      </c>
      <c r="SJN11" s="7" t="s">
        <v>83</v>
      </c>
      <c r="SJO11" s="8" t="s">
        <v>89</v>
      </c>
      <c r="SJP11" s="6">
        <v>42796</v>
      </c>
      <c r="SJQ11" s="7" t="s">
        <v>87</v>
      </c>
      <c r="SJR11" s="7" t="s">
        <v>83</v>
      </c>
      <c r="SJS11" s="8" t="s">
        <v>89</v>
      </c>
      <c r="SJT11" s="6">
        <v>42796</v>
      </c>
      <c r="SJU11" s="7" t="s">
        <v>87</v>
      </c>
      <c r="SJV11" s="7" t="s">
        <v>83</v>
      </c>
      <c r="SJW11" s="8" t="s">
        <v>89</v>
      </c>
      <c r="SJX11" s="6">
        <v>42796</v>
      </c>
      <c r="SJY11" s="7" t="s">
        <v>87</v>
      </c>
      <c r="SJZ11" s="7" t="s">
        <v>83</v>
      </c>
      <c r="SKA11" s="8" t="s">
        <v>89</v>
      </c>
      <c r="SKB11" s="6">
        <v>42796</v>
      </c>
      <c r="SKC11" s="7" t="s">
        <v>87</v>
      </c>
      <c r="SKD11" s="7" t="s">
        <v>83</v>
      </c>
      <c r="SKE11" s="8" t="s">
        <v>89</v>
      </c>
      <c r="SKF11" s="6">
        <v>42796</v>
      </c>
      <c r="SKG11" s="7" t="s">
        <v>87</v>
      </c>
      <c r="SKH11" s="7" t="s">
        <v>83</v>
      </c>
      <c r="SKI11" s="8" t="s">
        <v>89</v>
      </c>
      <c r="SKJ11" s="6">
        <v>42796</v>
      </c>
      <c r="SKK11" s="7" t="s">
        <v>87</v>
      </c>
      <c r="SKL11" s="7" t="s">
        <v>83</v>
      </c>
      <c r="SKM11" s="8" t="s">
        <v>89</v>
      </c>
      <c r="SKN11" s="6">
        <v>42796</v>
      </c>
      <c r="SKO11" s="7" t="s">
        <v>87</v>
      </c>
      <c r="SKP11" s="7" t="s">
        <v>83</v>
      </c>
      <c r="SKQ11" s="8" t="s">
        <v>89</v>
      </c>
      <c r="SKR11" s="6">
        <v>42796</v>
      </c>
      <c r="SKS11" s="7" t="s">
        <v>87</v>
      </c>
      <c r="SKT11" s="7" t="s">
        <v>83</v>
      </c>
      <c r="SKU11" s="8" t="s">
        <v>89</v>
      </c>
      <c r="SKV11" s="6">
        <v>42796</v>
      </c>
      <c r="SKW11" s="7" t="s">
        <v>87</v>
      </c>
      <c r="SKX11" s="7" t="s">
        <v>83</v>
      </c>
      <c r="SKY11" s="8" t="s">
        <v>89</v>
      </c>
      <c r="SKZ11" s="6">
        <v>42796</v>
      </c>
      <c r="SLA11" s="7" t="s">
        <v>87</v>
      </c>
      <c r="SLB11" s="7" t="s">
        <v>83</v>
      </c>
      <c r="SLC11" s="8" t="s">
        <v>89</v>
      </c>
      <c r="SLD11" s="6">
        <v>42796</v>
      </c>
      <c r="SLE11" s="7" t="s">
        <v>87</v>
      </c>
      <c r="SLF11" s="7" t="s">
        <v>83</v>
      </c>
      <c r="SLG11" s="8" t="s">
        <v>89</v>
      </c>
      <c r="SLH11" s="6">
        <v>42796</v>
      </c>
      <c r="SLI11" s="7" t="s">
        <v>87</v>
      </c>
      <c r="SLJ11" s="7" t="s">
        <v>83</v>
      </c>
      <c r="SLK11" s="8" t="s">
        <v>89</v>
      </c>
      <c r="SLL11" s="6">
        <v>42796</v>
      </c>
      <c r="SLM11" s="7" t="s">
        <v>87</v>
      </c>
      <c r="SLN11" s="7" t="s">
        <v>83</v>
      </c>
      <c r="SLO11" s="8" t="s">
        <v>89</v>
      </c>
      <c r="SLP11" s="6">
        <v>42796</v>
      </c>
      <c r="SLQ11" s="7" t="s">
        <v>87</v>
      </c>
      <c r="SLR11" s="7" t="s">
        <v>83</v>
      </c>
      <c r="SLS11" s="8" t="s">
        <v>89</v>
      </c>
      <c r="SLT11" s="6">
        <v>42796</v>
      </c>
      <c r="SLU11" s="7" t="s">
        <v>87</v>
      </c>
      <c r="SLV11" s="7" t="s">
        <v>83</v>
      </c>
      <c r="SLW11" s="8" t="s">
        <v>89</v>
      </c>
      <c r="SLX11" s="6">
        <v>42796</v>
      </c>
      <c r="SLY11" s="7" t="s">
        <v>87</v>
      </c>
      <c r="SLZ11" s="7" t="s">
        <v>83</v>
      </c>
      <c r="SMA11" s="8" t="s">
        <v>89</v>
      </c>
      <c r="SMB11" s="6">
        <v>42796</v>
      </c>
      <c r="SMC11" s="7" t="s">
        <v>87</v>
      </c>
      <c r="SMD11" s="7" t="s">
        <v>83</v>
      </c>
      <c r="SME11" s="8" t="s">
        <v>89</v>
      </c>
      <c r="SMF11" s="6">
        <v>42796</v>
      </c>
      <c r="SMG11" s="7" t="s">
        <v>87</v>
      </c>
      <c r="SMH11" s="7" t="s">
        <v>83</v>
      </c>
      <c r="SMI11" s="8" t="s">
        <v>89</v>
      </c>
      <c r="SMJ11" s="6">
        <v>42796</v>
      </c>
      <c r="SMK11" s="7" t="s">
        <v>87</v>
      </c>
      <c r="SML11" s="7" t="s">
        <v>83</v>
      </c>
      <c r="SMM11" s="8" t="s">
        <v>89</v>
      </c>
      <c r="SMN11" s="6">
        <v>42796</v>
      </c>
      <c r="SMO11" s="7" t="s">
        <v>87</v>
      </c>
      <c r="SMP11" s="7" t="s">
        <v>83</v>
      </c>
      <c r="SMQ11" s="8" t="s">
        <v>89</v>
      </c>
      <c r="SMR11" s="6">
        <v>42796</v>
      </c>
      <c r="SMS11" s="7" t="s">
        <v>87</v>
      </c>
      <c r="SMT11" s="7" t="s">
        <v>83</v>
      </c>
      <c r="SMU11" s="8" t="s">
        <v>89</v>
      </c>
      <c r="SMV11" s="6">
        <v>42796</v>
      </c>
      <c r="SMW11" s="7" t="s">
        <v>87</v>
      </c>
      <c r="SMX11" s="7" t="s">
        <v>83</v>
      </c>
      <c r="SMY11" s="8" t="s">
        <v>89</v>
      </c>
      <c r="SMZ11" s="6">
        <v>42796</v>
      </c>
      <c r="SNA11" s="7" t="s">
        <v>87</v>
      </c>
      <c r="SNB11" s="7" t="s">
        <v>83</v>
      </c>
      <c r="SNC11" s="8" t="s">
        <v>89</v>
      </c>
      <c r="SND11" s="6">
        <v>42796</v>
      </c>
      <c r="SNE11" s="7" t="s">
        <v>87</v>
      </c>
      <c r="SNF11" s="7" t="s">
        <v>83</v>
      </c>
      <c r="SNG11" s="8" t="s">
        <v>89</v>
      </c>
      <c r="SNH11" s="6">
        <v>42796</v>
      </c>
      <c r="SNI11" s="7" t="s">
        <v>87</v>
      </c>
      <c r="SNJ11" s="7" t="s">
        <v>83</v>
      </c>
      <c r="SNK11" s="8" t="s">
        <v>89</v>
      </c>
      <c r="SNL11" s="6">
        <v>42796</v>
      </c>
      <c r="SNM11" s="7" t="s">
        <v>87</v>
      </c>
      <c r="SNN11" s="7" t="s">
        <v>83</v>
      </c>
      <c r="SNO11" s="8" t="s">
        <v>89</v>
      </c>
      <c r="SNP11" s="6">
        <v>42796</v>
      </c>
      <c r="SNQ11" s="7" t="s">
        <v>87</v>
      </c>
      <c r="SNR11" s="7" t="s">
        <v>83</v>
      </c>
      <c r="SNS11" s="8" t="s">
        <v>89</v>
      </c>
      <c r="SNT11" s="6">
        <v>42796</v>
      </c>
      <c r="SNU11" s="7" t="s">
        <v>87</v>
      </c>
      <c r="SNV11" s="7" t="s">
        <v>83</v>
      </c>
      <c r="SNW11" s="8" t="s">
        <v>89</v>
      </c>
      <c r="SNX11" s="6">
        <v>42796</v>
      </c>
      <c r="SNY11" s="7" t="s">
        <v>87</v>
      </c>
      <c r="SNZ11" s="7" t="s">
        <v>83</v>
      </c>
      <c r="SOA11" s="8" t="s">
        <v>89</v>
      </c>
      <c r="SOB11" s="6">
        <v>42796</v>
      </c>
      <c r="SOC11" s="7" t="s">
        <v>87</v>
      </c>
      <c r="SOD11" s="7" t="s">
        <v>83</v>
      </c>
      <c r="SOE11" s="8" t="s">
        <v>89</v>
      </c>
      <c r="SOF11" s="6">
        <v>42796</v>
      </c>
      <c r="SOG11" s="7" t="s">
        <v>87</v>
      </c>
      <c r="SOH11" s="7" t="s">
        <v>83</v>
      </c>
      <c r="SOI11" s="8" t="s">
        <v>89</v>
      </c>
      <c r="SOJ11" s="6">
        <v>42796</v>
      </c>
      <c r="SOK11" s="7" t="s">
        <v>87</v>
      </c>
      <c r="SOL11" s="7" t="s">
        <v>83</v>
      </c>
      <c r="SOM11" s="8" t="s">
        <v>89</v>
      </c>
      <c r="SON11" s="6">
        <v>42796</v>
      </c>
      <c r="SOO11" s="7" t="s">
        <v>87</v>
      </c>
      <c r="SOP11" s="7" t="s">
        <v>83</v>
      </c>
      <c r="SOQ11" s="8" t="s">
        <v>89</v>
      </c>
      <c r="SOR11" s="6">
        <v>42796</v>
      </c>
      <c r="SOS11" s="7" t="s">
        <v>87</v>
      </c>
      <c r="SOT11" s="7" t="s">
        <v>83</v>
      </c>
      <c r="SOU11" s="8" t="s">
        <v>89</v>
      </c>
      <c r="SOV11" s="6">
        <v>42796</v>
      </c>
      <c r="SOW11" s="7" t="s">
        <v>87</v>
      </c>
      <c r="SOX11" s="7" t="s">
        <v>83</v>
      </c>
      <c r="SOY11" s="8" t="s">
        <v>89</v>
      </c>
      <c r="SOZ11" s="6">
        <v>42796</v>
      </c>
      <c r="SPA11" s="7" t="s">
        <v>87</v>
      </c>
      <c r="SPB11" s="7" t="s">
        <v>83</v>
      </c>
      <c r="SPC11" s="8" t="s">
        <v>89</v>
      </c>
      <c r="SPD11" s="6">
        <v>42796</v>
      </c>
      <c r="SPE11" s="7" t="s">
        <v>87</v>
      </c>
      <c r="SPF11" s="7" t="s">
        <v>83</v>
      </c>
      <c r="SPG11" s="8" t="s">
        <v>89</v>
      </c>
      <c r="SPH11" s="6">
        <v>42796</v>
      </c>
      <c r="SPI11" s="7" t="s">
        <v>87</v>
      </c>
      <c r="SPJ11" s="7" t="s">
        <v>83</v>
      </c>
      <c r="SPK11" s="8" t="s">
        <v>89</v>
      </c>
      <c r="SPL11" s="6">
        <v>42796</v>
      </c>
      <c r="SPM11" s="7" t="s">
        <v>87</v>
      </c>
      <c r="SPN11" s="7" t="s">
        <v>83</v>
      </c>
      <c r="SPO11" s="8" t="s">
        <v>89</v>
      </c>
      <c r="SPP11" s="6">
        <v>42796</v>
      </c>
      <c r="SPQ11" s="7" t="s">
        <v>87</v>
      </c>
      <c r="SPR11" s="7" t="s">
        <v>83</v>
      </c>
      <c r="SPS11" s="8" t="s">
        <v>89</v>
      </c>
      <c r="SPT11" s="6">
        <v>42796</v>
      </c>
      <c r="SPU11" s="7" t="s">
        <v>87</v>
      </c>
      <c r="SPV11" s="7" t="s">
        <v>83</v>
      </c>
      <c r="SPW11" s="8" t="s">
        <v>89</v>
      </c>
      <c r="SPX11" s="6">
        <v>42796</v>
      </c>
      <c r="SPY11" s="7" t="s">
        <v>87</v>
      </c>
      <c r="SPZ11" s="7" t="s">
        <v>83</v>
      </c>
      <c r="SQA11" s="8" t="s">
        <v>89</v>
      </c>
      <c r="SQB11" s="6">
        <v>42796</v>
      </c>
      <c r="SQC11" s="7" t="s">
        <v>87</v>
      </c>
      <c r="SQD11" s="7" t="s">
        <v>83</v>
      </c>
      <c r="SQE11" s="8" t="s">
        <v>89</v>
      </c>
      <c r="SQF11" s="6">
        <v>42796</v>
      </c>
      <c r="SQG11" s="7" t="s">
        <v>87</v>
      </c>
      <c r="SQH11" s="7" t="s">
        <v>83</v>
      </c>
      <c r="SQI11" s="8" t="s">
        <v>89</v>
      </c>
      <c r="SQJ11" s="6">
        <v>42796</v>
      </c>
      <c r="SQK11" s="7" t="s">
        <v>87</v>
      </c>
      <c r="SQL11" s="7" t="s">
        <v>83</v>
      </c>
      <c r="SQM11" s="8" t="s">
        <v>89</v>
      </c>
      <c r="SQN11" s="6">
        <v>42796</v>
      </c>
      <c r="SQO11" s="7" t="s">
        <v>87</v>
      </c>
      <c r="SQP11" s="7" t="s">
        <v>83</v>
      </c>
      <c r="SQQ11" s="8" t="s">
        <v>89</v>
      </c>
      <c r="SQR11" s="6">
        <v>42796</v>
      </c>
      <c r="SQS11" s="7" t="s">
        <v>87</v>
      </c>
      <c r="SQT11" s="7" t="s">
        <v>83</v>
      </c>
      <c r="SQU11" s="8" t="s">
        <v>89</v>
      </c>
      <c r="SQV11" s="6">
        <v>42796</v>
      </c>
      <c r="SQW11" s="7" t="s">
        <v>87</v>
      </c>
      <c r="SQX11" s="7" t="s">
        <v>83</v>
      </c>
      <c r="SQY11" s="8" t="s">
        <v>89</v>
      </c>
      <c r="SQZ11" s="6">
        <v>42796</v>
      </c>
      <c r="SRA11" s="7" t="s">
        <v>87</v>
      </c>
      <c r="SRB11" s="7" t="s">
        <v>83</v>
      </c>
      <c r="SRC11" s="8" t="s">
        <v>89</v>
      </c>
      <c r="SRD11" s="6">
        <v>42796</v>
      </c>
      <c r="SRE11" s="7" t="s">
        <v>87</v>
      </c>
      <c r="SRF11" s="7" t="s">
        <v>83</v>
      </c>
      <c r="SRG11" s="8" t="s">
        <v>89</v>
      </c>
      <c r="SRH11" s="6">
        <v>42796</v>
      </c>
      <c r="SRI11" s="7" t="s">
        <v>87</v>
      </c>
      <c r="SRJ11" s="7" t="s">
        <v>83</v>
      </c>
      <c r="SRK11" s="8" t="s">
        <v>89</v>
      </c>
      <c r="SRL11" s="6">
        <v>42796</v>
      </c>
      <c r="SRM11" s="7" t="s">
        <v>87</v>
      </c>
      <c r="SRN11" s="7" t="s">
        <v>83</v>
      </c>
      <c r="SRO11" s="8" t="s">
        <v>89</v>
      </c>
      <c r="SRP11" s="6">
        <v>42796</v>
      </c>
      <c r="SRQ11" s="7" t="s">
        <v>87</v>
      </c>
      <c r="SRR11" s="7" t="s">
        <v>83</v>
      </c>
      <c r="SRS11" s="8" t="s">
        <v>89</v>
      </c>
      <c r="SRT11" s="6">
        <v>42796</v>
      </c>
      <c r="SRU11" s="7" t="s">
        <v>87</v>
      </c>
      <c r="SRV11" s="7" t="s">
        <v>83</v>
      </c>
      <c r="SRW11" s="8" t="s">
        <v>89</v>
      </c>
      <c r="SRX11" s="6">
        <v>42796</v>
      </c>
      <c r="SRY11" s="7" t="s">
        <v>87</v>
      </c>
      <c r="SRZ11" s="7" t="s">
        <v>83</v>
      </c>
      <c r="SSA11" s="8" t="s">
        <v>89</v>
      </c>
      <c r="SSB11" s="6">
        <v>42796</v>
      </c>
      <c r="SSC11" s="7" t="s">
        <v>87</v>
      </c>
      <c r="SSD11" s="7" t="s">
        <v>83</v>
      </c>
      <c r="SSE11" s="8" t="s">
        <v>89</v>
      </c>
      <c r="SSF11" s="6">
        <v>42796</v>
      </c>
      <c r="SSG11" s="7" t="s">
        <v>87</v>
      </c>
      <c r="SSH11" s="7" t="s">
        <v>83</v>
      </c>
      <c r="SSI11" s="8" t="s">
        <v>89</v>
      </c>
      <c r="SSJ11" s="6">
        <v>42796</v>
      </c>
      <c r="SSK11" s="7" t="s">
        <v>87</v>
      </c>
      <c r="SSL11" s="7" t="s">
        <v>83</v>
      </c>
      <c r="SSM11" s="8" t="s">
        <v>89</v>
      </c>
      <c r="SSN11" s="6">
        <v>42796</v>
      </c>
      <c r="SSO11" s="7" t="s">
        <v>87</v>
      </c>
      <c r="SSP11" s="7" t="s">
        <v>83</v>
      </c>
      <c r="SSQ11" s="8" t="s">
        <v>89</v>
      </c>
      <c r="SSR11" s="6">
        <v>42796</v>
      </c>
      <c r="SSS11" s="7" t="s">
        <v>87</v>
      </c>
      <c r="SST11" s="7" t="s">
        <v>83</v>
      </c>
      <c r="SSU11" s="8" t="s">
        <v>89</v>
      </c>
      <c r="SSV11" s="6">
        <v>42796</v>
      </c>
      <c r="SSW11" s="7" t="s">
        <v>87</v>
      </c>
      <c r="SSX11" s="7" t="s">
        <v>83</v>
      </c>
      <c r="SSY11" s="8" t="s">
        <v>89</v>
      </c>
      <c r="SSZ11" s="6">
        <v>42796</v>
      </c>
      <c r="STA11" s="7" t="s">
        <v>87</v>
      </c>
      <c r="STB11" s="7" t="s">
        <v>83</v>
      </c>
      <c r="STC11" s="8" t="s">
        <v>89</v>
      </c>
      <c r="STD11" s="6">
        <v>42796</v>
      </c>
      <c r="STE11" s="7" t="s">
        <v>87</v>
      </c>
      <c r="STF11" s="7" t="s">
        <v>83</v>
      </c>
      <c r="STG11" s="8" t="s">
        <v>89</v>
      </c>
      <c r="STH11" s="6">
        <v>42796</v>
      </c>
      <c r="STI11" s="7" t="s">
        <v>87</v>
      </c>
      <c r="STJ11" s="7" t="s">
        <v>83</v>
      </c>
      <c r="STK11" s="8" t="s">
        <v>89</v>
      </c>
      <c r="STL11" s="6">
        <v>42796</v>
      </c>
      <c r="STM11" s="7" t="s">
        <v>87</v>
      </c>
      <c r="STN11" s="7" t="s">
        <v>83</v>
      </c>
      <c r="STO11" s="8" t="s">
        <v>89</v>
      </c>
      <c r="STP11" s="6">
        <v>42796</v>
      </c>
      <c r="STQ11" s="7" t="s">
        <v>87</v>
      </c>
      <c r="STR11" s="7" t="s">
        <v>83</v>
      </c>
      <c r="STS11" s="8" t="s">
        <v>89</v>
      </c>
      <c r="STT11" s="6">
        <v>42796</v>
      </c>
      <c r="STU11" s="7" t="s">
        <v>87</v>
      </c>
      <c r="STV11" s="7" t="s">
        <v>83</v>
      </c>
      <c r="STW11" s="8" t="s">
        <v>89</v>
      </c>
      <c r="STX11" s="6">
        <v>42796</v>
      </c>
      <c r="STY11" s="7" t="s">
        <v>87</v>
      </c>
      <c r="STZ11" s="7" t="s">
        <v>83</v>
      </c>
      <c r="SUA11" s="8" t="s">
        <v>89</v>
      </c>
      <c r="SUB11" s="6">
        <v>42796</v>
      </c>
      <c r="SUC11" s="7" t="s">
        <v>87</v>
      </c>
      <c r="SUD11" s="7" t="s">
        <v>83</v>
      </c>
      <c r="SUE11" s="8" t="s">
        <v>89</v>
      </c>
      <c r="SUF11" s="6">
        <v>42796</v>
      </c>
      <c r="SUG11" s="7" t="s">
        <v>87</v>
      </c>
      <c r="SUH11" s="7" t="s">
        <v>83</v>
      </c>
      <c r="SUI11" s="8" t="s">
        <v>89</v>
      </c>
      <c r="SUJ11" s="6">
        <v>42796</v>
      </c>
      <c r="SUK11" s="7" t="s">
        <v>87</v>
      </c>
      <c r="SUL11" s="7" t="s">
        <v>83</v>
      </c>
      <c r="SUM11" s="8" t="s">
        <v>89</v>
      </c>
      <c r="SUN11" s="6">
        <v>42796</v>
      </c>
      <c r="SUO11" s="7" t="s">
        <v>87</v>
      </c>
      <c r="SUP11" s="7" t="s">
        <v>83</v>
      </c>
      <c r="SUQ11" s="8" t="s">
        <v>89</v>
      </c>
      <c r="SUR11" s="6">
        <v>42796</v>
      </c>
      <c r="SUS11" s="7" t="s">
        <v>87</v>
      </c>
      <c r="SUT11" s="7" t="s">
        <v>83</v>
      </c>
      <c r="SUU11" s="8" t="s">
        <v>89</v>
      </c>
      <c r="SUV11" s="6">
        <v>42796</v>
      </c>
      <c r="SUW11" s="7" t="s">
        <v>87</v>
      </c>
      <c r="SUX11" s="7" t="s">
        <v>83</v>
      </c>
      <c r="SUY11" s="8" t="s">
        <v>89</v>
      </c>
      <c r="SUZ11" s="6">
        <v>42796</v>
      </c>
      <c r="SVA11" s="7" t="s">
        <v>87</v>
      </c>
      <c r="SVB11" s="7" t="s">
        <v>83</v>
      </c>
      <c r="SVC11" s="8" t="s">
        <v>89</v>
      </c>
      <c r="SVD11" s="6">
        <v>42796</v>
      </c>
      <c r="SVE11" s="7" t="s">
        <v>87</v>
      </c>
      <c r="SVF11" s="7" t="s">
        <v>83</v>
      </c>
      <c r="SVG11" s="8" t="s">
        <v>89</v>
      </c>
      <c r="SVH11" s="6">
        <v>42796</v>
      </c>
      <c r="SVI11" s="7" t="s">
        <v>87</v>
      </c>
      <c r="SVJ11" s="7" t="s">
        <v>83</v>
      </c>
      <c r="SVK11" s="8" t="s">
        <v>89</v>
      </c>
      <c r="SVL11" s="6">
        <v>42796</v>
      </c>
      <c r="SVM11" s="7" t="s">
        <v>87</v>
      </c>
      <c r="SVN11" s="7" t="s">
        <v>83</v>
      </c>
      <c r="SVO11" s="8" t="s">
        <v>89</v>
      </c>
      <c r="SVP11" s="6">
        <v>42796</v>
      </c>
      <c r="SVQ11" s="7" t="s">
        <v>87</v>
      </c>
      <c r="SVR11" s="7" t="s">
        <v>83</v>
      </c>
      <c r="SVS11" s="8" t="s">
        <v>89</v>
      </c>
      <c r="SVT11" s="6">
        <v>42796</v>
      </c>
      <c r="SVU11" s="7" t="s">
        <v>87</v>
      </c>
      <c r="SVV11" s="7" t="s">
        <v>83</v>
      </c>
      <c r="SVW11" s="8" t="s">
        <v>89</v>
      </c>
      <c r="SVX11" s="6">
        <v>42796</v>
      </c>
      <c r="SVY11" s="7" t="s">
        <v>87</v>
      </c>
      <c r="SVZ11" s="7" t="s">
        <v>83</v>
      </c>
      <c r="SWA11" s="8" t="s">
        <v>89</v>
      </c>
      <c r="SWB11" s="6">
        <v>42796</v>
      </c>
      <c r="SWC11" s="7" t="s">
        <v>87</v>
      </c>
      <c r="SWD11" s="7" t="s">
        <v>83</v>
      </c>
      <c r="SWE11" s="8" t="s">
        <v>89</v>
      </c>
      <c r="SWF11" s="6">
        <v>42796</v>
      </c>
      <c r="SWG11" s="7" t="s">
        <v>87</v>
      </c>
      <c r="SWH11" s="7" t="s">
        <v>83</v>
      </c>
      <c r="SWI11" s="8" t="s">
        <v>89</v>
      </c>
      <c r="SWJ11" s="6">
        <v>42796</v>
      </c>
      <c r="SWK11" s="7" t="s">
        <v>87</v>
      </c>
      <c r="SWL11" s="7" t="s">
        <v>83</v>
      </c>
      <c r="SWM11" s="8" t="s">
        <v>89</v>
      </c>
      <c r="SWN11" s="6">
        <v>42796</v>
      </c>
      <c r="SWO11" s="7" t="s">
        <v>87</v>
      </c>
      <c r="SWP11" s="7" t="s">
        <v>83</v>
      </c>
      <c r="SWQ11" s="8" t="s">
        <v>89</v>
      </c>
      <c r="SWR11" s="6">
        <v>42796</v>
      </c>
      <c r="SWS11" s="7" t="s">
        <v>87</v>
      </c>
      <c r="SWT11" s="7" t="s">
        <v>83</v>
      </c>
      <c r="SWU11" s="8" t="s">
        <v>89</v>
      </c>
      <c r="SWV11" s="6">
        <v>42796</v>
      </c>
      <c r="SWW11" s="7" t="s">
        <v>87</v>
      </c>
      <c r="SWX11" s="7" t="s">
        <v>83</v>
      </c>
      <c r="SWY11" s="8" t="s">
        <v>89</v>
      </c>
      <c r="SWZ11" s="6">
        <v>42796</v>
      </c>
      <c r="SXA11" s="7" t="s">
        <v>87</v>
      </c>
      <c r="SXB11" s="7" t="s">
        <v>83</v>
      </c>
      <c r="SXC11" s="8" t="s">
        <v>89</v>
      </c>
      <c r="SXD11" s="6">
        <v>42796</v>
      </c>
      <c r="SXE11" s="7" t="s">
        <v>87</v>
      </c>
      <c r="SXF11" s="7" t="s">
        <v>83</v>
      </c>
      <c r="SXG11" s="8" t="s">
        <v>89</v>
      </c>
      <c r="SXH11" s="6">
        <v>42796</v>
      </c>
      <c r="SXI11" s="7" t="s">
        <v>87</v>
      </c>
      <c r="SXJ11" s="7" t="s">
        <v>83</v>
      </c>
      <c r="SXK11" s="8" t="s">
        <v>89</v>
      </c>
      <c r="SXL11" s="6">
        <v>42796</v>
      </c>
      <c r="SXM11" s="7" t="s">
        <v>87</v>
      </c>
      <c r="SXN11" s="7" t="s">
        <v>83</v>
      </c>
      <c r="SXO11" s="8" t="s">
        <v>89</v>
      </c>
      <c r="SXP11" s="6">
        <v>42796</v>
      </c>
      <c r="SXQ11" s="7" t="s">
        <v>87</v>
      </c>
      <c r="SXR11" s="7" t="s">
        <v>83</v>
      </c>
      <c r="SXS11" s="8" t="s">
        <v>89</v>
      </c>
      <c r="SXT11" s="6">
        <v>42796</v>
      </c>
      <c r="SXU11" s="7" t="s">
        <v>87</v>
      </c>
      <c r="SXV11" s="7" t="s">
        <v>83</v>
      </c>
      <c r="SXW11" s="8" t="s">
        <v>89</v>
      </c>
      <c r="SXX11" s="6">
        <v>42796</v>
      </c>
      <c r="SXY11" s="7" t="s">
        <v>87</v>
      </c>
      <c r="SXZ11" s="7" t="s">
        <v>83</v>
      </c>
      <c r="SYA11" s="8" t="s">
        <v>89</v>
      </c>
      <c r="SYB11" s="6">
        <v>42796</v>
      </c>
      <c r="SYC11" s="7" t="s">
        <v>87</v>
      </c>
      <c r="SYD11" s="7" t="s">
        <v>83</v>
      </c>
      <c r="SYE11" s="8" t="s">
        <v>89</v>
      </c>
      <c r="SYF11" s="6">
        <v>42796</v>
      </c>
      <c r="SYG11" s="7" t="s">
        <v>87</v>
      </c>
      <c r="SYH11" s="7" t="s">
        <v>83</v>
      </c>
      <c r="SYI11" s="8" t="s">
        <v>89</v>
      </c>
      <c r="SYJ11" s="6">
        <v>42796</v>
      </c>
      <c r="SYK11" s="7" t="s">
        <v>87</v>
      </c>
      <c r="SYL11" s="7" t="s">
        <v>83</v>
      </c>
      <c r="SYM11" s="8" t="s">
        <v>89</v>
      </c>
      <c r="SYN11" s="6">
        <v>42796</v>
      </c>
      <c r="SYO11" s="7" t="s">
        <v>87</v>
      </c>
      <c r="SYP11" s="7" t="s">
        <v>83</v>
      </c>
      <c r="SYQ11" s="8" t="s">
        <v>89</v>
      </c>
      <c r="SYR11" s="6">
        <v>42796</v>
      </c>
      <c r="SYS11" s="7" t="s">
        <v>87</v>
      </c>
      <c r="SYT11" s="7" t="s">
        <v>83</v>
      </c>
      <c r="SYU11" s="8" t="s">
        <v>89</v>
      </c>
      <c r="SYV11" s="6">
        <v>42796</v>
      </c>
      <c r="SYW11" s="7" t="s">
        <v>87</v>
      </c>
      <c r="SYX11" s="7" t="s">
        <v>83</v>
      </c>
      <c r="SYY11" s="8" t="s">
        <v>89</v>
      </c>
      <c r="SYZ11" s="6">
        <v>42796</v>
      </c>
      <c r="SZA11" s="7" t="s">
        <v>87</v>
      </c>
      <c r="SZB11" s="7" t="s">
        <v>83</v>
      </c>
      <c r="SZC11" s="8" t="s">
        <v>89</v>
      </c>
      <c r="SZD11" s="6">
        <v>42796</v>
      </c>
      <c r="SZE11" s="7" t="s">
        <v>87</v>
      </c>
      <c r="SZF11" s="7" t="s">
        <v>83</v>
      </c>
      <c r="SZG11" s="8" t="s">
        <v>89</v>
      </c>
      <c r="SZH11" s="6">
        <v>42796</v>
      </c>
      <c r="SZI11" s="7" t="s">
        <v>87</v>
      </c>
      <c r="SZJ11" s="7" t="s">
        <v>83</v>
      </c>
      <c r="SZK11" s="8" t="s">
        <v>89</v>
      </c>
      <c r="SZL11" s="6">
        <v>42796</v>
      </c>
      <c r="SZM11" s="7" t="s">
        <v>87</v>
      </c>
      <c r="SZN11" s="7" t="s">
        <v>83</v>
      </c>
      <c r="SZO11" s="8" t="s">
        <v>89</v>
      </c>
      <c r="SZP11" s="6">
        <v>42796</v>
      </c>
      <c r="SZQ11" s="7" t="s">
        <v>87</v>
      </c>
      <c r="SZR11" s="7" t="s">
        <v>83</v>
      </c>
      <c r="SZS11" s="8" t="s">
        <v>89</v>
      </c>
      <c r="SZT11" s="6">
        <v>42796</v>
      </c>
      <c r="SZU11" s="7" t="s">
        <v>87</v>
      </c>
      <c r="SZV11" s="7" t="s">
        <v>83</v>
      </c>
      <c r="SZW11" s="8" t="s">
        <v>89</v>
      </c>
      <c r="SZX11" s="6">
        <v>42796</v>
      </c>
      <c r="SZY11" s="7" t="s">
        <v>87</v>
      </c>
      <c r="SZZ11" s="7" t="s">
        <v>83</v>
      </c>
      <c r="TAA11" s="8" t="s">
        <v>89</v>
      </c>
      <c r="TAB11" s="6">
        <v>42796</v>
      </c>
      <c r="TAC11" s="7" t="s">
        <v>87</v>
      </c>
      <c r="TAD11" s="7" t="s">
        <v>83</v>
      </c>
      <c r="TAE11" s="8" t="s">
        <v>89</v>
      </c>
      <c r="TAF11" s="6">
        <v>42796</v>
      </c>
      <c r="TAG11" s="7" t="s">
        <v>87</v>
      </c>
      <c r="TAH11" s="7" t="s">
        <v>83</v>
      </c>
      <c r="TAI11" s="8" t="s">
        <v>89</v>
      </c>
      <c r="TAJ11" s="6">
        <v>42796</v>
      </c>
      <c r="TAK11" s="7" t="s">
        <v>87</v>
      </c>
      <c r="TAL11" s="7" t="s">
        <v>83</v>
      </c>
      <c r="TAM11" s="8" t="s">
        <v>89</v>
      </c>
      <c r="TAN11" s="6">
        <v>42796</v>
      </c>
      <c r="TAO11" s="7" t="s">
        <v>87</v>
      </c>
      <c r="TAP11" s="7" t="s">
        <v>83</v>
      </c>
      <c r="TAQ11" s="8" t="s">
        <v>89</v>
      </c>
      <c r="TAR11" s="6">
        <v>42796</v>
      </c>
      <c r="TAS11" s="7" t="s">
        <v>87</v>
      </c>
      <c r="TAT11" s="7" t="s">
        <v>83</v>
      </c>
      <c r="TAU11" s="8" t="s">
        <v>89</v>
      </c>
      <c r="TAV11" s="6">
        <v>42796</v>
      </c>
      <c r="TAW11" s="7" t="s">
        <v>87</v>
      </c>
      <c r="TAX11" s="7" t="s">
        <v>83</v>
      </c>
      <c r="TAY11" s="8" t="s">
        <v>89</v>
      </c>
      <c r="TAZ11" s="6">
        <v>42796</v>
      </c>
      <c r="TBA11" s="7" t="s">
        <v>87</v>
      </c>
      <c r="TBB11" s="7" t="s">
        <v>83</v>
      </c>
      <c r="TBC11" s="8" t="s">
        <v>89</v>
      </c>
      <c r="TBD11" s="6">
        <v>42796</v>
      </c>
      <c r="TBE11" s="7" t="s">
        <v>87</v>
      </c>
      <c r="TBF11" s="7" t="s">
        <v>83</v>
      </c>
      <c r="TBG11" s="8" t="s">
        <v>89</v>
      </c>
      <c r="TBH11" s="6">
        <v>42796</v>
      </c>
      <c r="TBI11" s="7" t="s">
        <v>87</v>
      </c>
      <c r="TBJ11" s="7" t="s">
        <v>83</v>
      </c>
      <c r="TBK11" s="8" t="s">
        <v>89</v>
      </c>
      <c r="TBL11" s="6">
        <v>42796</v>
      </c>
      <c r="TBM11" s="7" t="s">
        <v>87</v>
      </c>
      <c r="TBN11" s="7" t="s">
        <v>83</v>
      </c>
      <c r="TBO11" s="8" t="s">
        <v>89</v>
      </c>
      <c r="TBP11" s="6">
        <v>42796</v>
      </c>
      <c r="TBQ11" s="7" t="s">
        <v>87</v>
      </c>
      <c r="TBR11" s="7" t="s">
        <v>83</v>
      </c>
      <c r="TBS11" s="8" t="s">
        <v>89</v>
      </c>
      <c r="TBT11" s="6">
        <v>42796</v>
      </c>
      <c r="TBU11" s="7" t="s">
        <v>87</v>
      </c>
      <c r="TBV11" s="7" t="s">
        <v>83</v>
      </c>
      <c r="TBW11" s="8" t="s">
        <v>89</v>
      </c>
      <c r="TBX11" s="6">
        <v>42796</v>
      </c>
      <c r="TBY11" s="7" t="s">
        <v>87</v>
      </c>
      <c r="TBZ11" s="7" t="s">
        <v>83</v>
      </c>
      <c r="TCA11" s="8" t="s">
        <v>89</v>
      </c>
      <c r="TCB11" s="6">
        <v>42796</v>
      </c>
      <c r="TCC11" s="7" t="s">
        <v>87</v>
      </c>
      <c r="TCD11" s="7" t="s">
        <v>83</v>
      </c>
      <c r="TCE11" s="8" t="s">
        <v>89</v>
      </c>
      <c r="TCF11" s="6">
        <v>42796</v>
      </c>
      <c r="TCG11" s="7" t="s">
        <v>87</v>
      </c>
      <c r="TCH11" s="7" t="s">
        <v>83</v>
      </c>
      <c r="TCI11" s="8" t="s">
        <v>89</v>
      </c>
      <c r="TCJ11" s="6">
        <v>42796</v>
      </c>
      <c r="TCK11" s="7" t="s">
        <v>87</v>
      </c>
      <c r="TCL11" s="7" t="s">
        <v>83</v>
      </c>
      <c r="TCM11" s="8" t="s">
        <v>89</v>
      </c>
      <c r="TCN11" s="6">
        <v>42796</v>
      </c>
      <c r="TCO11" s="7" t="s">
        <v>87</v>
      </c>
      <c r="TCP11" s="7" t="s">
        <v>83</v>
      </c>
      <c r="TCQ11" s="8" t="s">
        <v>89</v>
      </c>
      <c r="TCR11" s="6">
        <v>42796</v>
      </c>
      <c r="TCS11" s="7" t="s">
        <v>87</v>
      </c>
      <c r="TCT11" s="7" t="s">
        <v>83</v>
      </c>
      <c r="TCU11" s="8" t="s">
        <v>89</v>
      </c>
      <c r="TCV11" s="6">
        <v>42796</v>
      </c>
      <c r="TCW11" s="7" t="s">
        <v>87</v>
      </c>
      <c r="TCX11" s="7" t="s">
        <v>83</v>
      </c>
      <c r="TCY11" s="8" t="s">
        <v>89</v>
      </c>
      <c r="TCZ11" s="6">
        <v>42796</v>
      </c>
      <c r="TDA11" s="7" t="s">
        <v>87</v>
      </c>
      <c r="TDB11" s="7" t="s">
        <v>83</v>
      </c>
      <c r="TDC11" s="8" t="s">
        <v>89</v>
      </c>
      <c r="TDD11" s="6">
        <v>42796</v>
      </c>
      <c r="TDE11" s="7" t="s">
        <v>87</v>
      </c>
      <c r="TDF11" s="7" t="s">
        <v>83</v>
      </c>
      <c r="TDG11" s="8" t="s">
        <v>89</v>
      </c>
      <c r="TDH11" s="6">
        <v>42796</v>
      </c>
      <c r="TDI11" s="7" t="s">
        <v>87</v>
      </c>
      <c r="TDJ11" s="7" t="s">
        <v>83</v>
      </c>
      <c r="TDK11" s="8" t="s">
        <v>89</v>
      </c>
      <c r="TDL11" s="6">
        <v>42796</v>
      </c>
      <c r="TDM11" s="7" t="s">
        <v>87</v>
      </c>
      <c r="TDN11" s="7" t="s">
        <v>83</v>
      </c>
      <c r="TDO11" s="8" t="s">
        <v>89</v>
      </c>
      <c r="TDP11" s="6">
        <v>42796</v>
      </c>
      <c r="TDQ11" s="7" t="s">
        <v>87</v>
      </c>
      <c r="TDR11" s="7" t="s">
        <v>83</v>
      </c>
      <c r="TDS11" s="8" t="s">
        <v>89</v>
      </c>
      <c r="TDT11" s="6">
        <v>42796</v>
      </c>
      <c r="TDU11" s="7" t="s">
        <v>87</v>
      </c>
      <c r="TDV11" s="7" t="s">
        <v>83</v>
      </c>
      <c r="TDW11" s="8" t="s">
        <v>89</v>
      </c>
      <c r="TDX11" s="6">
        <v>42796</v>
      </c>
      <c r="TDY11" s="7" t="s">
        <v>87</v>
      </c>
      <c r="TDZ11" s="7" t="s">
        <v>83</v>
      </c>
      <c r="TEA11" s="8" t="s">
        <v>89</v>
      </c>
      <c r="TEB11" s="6">
        <v>42796</v>
      </c>
      <c r="TEC11" s="7" t="s">
        <v>87</v>
      </c>
      <c r="TED11" s="7" t="s">
        <v>83</v>
      </c>
      <c r="TEE11" s="8" t="s">
        <v>89</v>
      </c>
      <c r="TEF11" s="6">
        <v>42796</v>
      </c>
      <c r="TEG11" s="7" t="s">
        <v>87</v>
      </c>
      <c r="TEH11" s="7" t="s">
        <v>83</v>
      </c>
      <c r="TEI11" s="8" t="s">
        <v>89</v>
      </c>
      <c r="TEJ11" s="6">
        <v>42796</v>
      </c>
      <c r="TEK11" s="7" t="s">
        <v>87</v>
      </c>
      <c r="TEL11" s="7" t="s">
        <v>83</v>
      </c>
      <c r="TEM11" s="8" t="s">
        <v>89</v>
      </c>
      <c r="TEN11" s="6">
        <v>42796</v>
      </c>
      <c r="TEO11" s="7" t="s">
        <v>87</v>
      </c>
      <c r="TEP11" s="7" t="s">
        <v>83</v>
      </c>
      <c r="TEQ11" s="8" t="s">
        <v>89</v>
      </c>
      <c r="TER11" s="6">
        <v>42796</v>
      </c>
      <c r="TES11" s="7" t="s">
        <v>87</v>
      </c>
      <c r="TET11" s="7" t="s">
        <v>83</v>
      </c>
      <c r="TEU11" s="8" t="s">
        <v>89</v>
      </c>
      <c r="TEV11" s="6">
        <v>42796</v>
      </c>
      <c r="TEW11" s="7" t="s">
        <v>87</v>
      </c>
      <c r="TEX11" s="7" t="s">
        <v>83</v>
      </c>
      <c r="TEY11" s="8" t="s">
        <v>89</v>
      </c>
      <c r="TEZ11" s="6">
        <v>42796</v>
      </c>
      <c r="TFA11" s="7" t="s">
        <v>87</v>
      </c>
      <c r="TFB11" s="7" t="s">
        <v>83</v>
      </c>
      <c r="TFC11" s="8" t="s">
        <v>89</v>
      </c>
      <c r="TFD11" s="6">
        <v>42796</v>
      </c>
      <c r="TFE11" s="7" t="s">
        <v>87</v>
      </c>
      <c r="TFF11" s="7" t="s">
        <v>83</v>
      </c>
      <c r="TFG11" s="8" t="s">
        <v>89</v>
      </c>
      <c r="TFH11" s="6">
        <v>42796</v>
      </c>
      <c r="TFI11" s="7" t="s">
        <v>87</v>
      </c>
      <c r="TFJ11" s="7" t="s">
        <v>83</v>
      </c>
      <c r="TFK11" s="8" t="s">
        <v>89</v>
      </c>
      <c r="TFL11" s="6">
        <v>42796</v>
      </c>
      <c r="TFM11" s="7" t="s">
        <v>87</v>
      </c>
      <c r="TFN11" s="7" t="s">
        <v>83</v>
      </c>
      <c r="TFO11" s="8" t="s">
        <v>89</v>
      </c>
      <c r="TFP11" s="6">
        <v>42796</v>
      </c>
      <c r="TFQ11" s="7" t="s">
        <v>87</v>
      </c>
      <c r="TFR11" s="7" t="s">
        <v>83</v>
      </c>
      <c r="TFS11" s="8" t="s">
        <v>89</v>
      </c>
      <c r="TFT11" s="6">
        <v>42796</v>
      </c>
      <c r="TFU11" s="7" t="s">
        <v>87</v>
      </c>
      <c r="TFV11" s="7" t="s">
        <v>83</v>
      </c>
      <c r="TFW11" s="8" t="s">
        <v>89</v>
      </c>
      <c r="TFX11" s="6">
        <v>42796</v>
      </c>
      <c r="TFY11" s="7" t="s">
        <v>87</v>
      </c>
      <c r="TFZ11" s="7" t="s">
        <v>83</v>
      </c>
      <c r="TGA11" s="8" t="s">
        <v>89</v>
      </c>
      <c r="TGB11" s="6">
        <v>42796</v>
      </c>
      <c r="TGC11" s="7" t="s">
        <v>87</v>
      </c>
      <c r="TGD11" s="7" t="s">
        <v>83</v>
      </c>
      <c r="TGE11" s="8" t="s">
        <v>89</v>
      </c>
      <c r="TGF11" s="6">
        <v>42796</v>
      </c>
      <c r="TGG11" s="7" t="s">
        <v>87</v>
      </c>
      <c r="TGH11" s="7" t="s">
        <v>83</v>
      </c>
      <c r="TGI11" s="8" t="s">
        <v>89</v>
      </c>
      <c r="TGJ11" s="6">
        <v>42796</v>
      </c>
      <c r="TGK11" s="7" t="s">
        <v>87</v>
      </c>
      <c r="TGL11" s="7" t="s">
        <v>83</v>
      </c>
      <c r="TGM11" s="8" t="s">
        <v>89</v>
      </c>
      <c r="TGN11" s="6">
        <v>42796</v>
      </c>
      <c r="TGO11" s="7" t="s">
        <v>87</v>
      </c>
      <c r="TGP11" s="7" t="s">
        <v>83</v>
      </c>
      <c r="TGQ11" s="8" t="s">
        <v>89</v>
      </c>
      <c r="TGR11" s="6">
        <v>42796</v>
      </c>
      <c r="TGS11" s="7" t="s">
        <v>87</v>
      </c>
      <c r="TGT11" s="7" t="s">
        <v>83</v>
      </c>
      <c r="TGU11" s="8" t="s">
        <v>89</v>
      </c>
      <c r="TGV11" s="6">
        <v>42796</v>
      </c>
      <c r="TGW11" s="7" t="s">
        <v>87</v>
      </c>
      <c r="TGX11" s="7" t="s">
        <v>83</v>
      </c>
      <c r="TGY11" s="8" t="s">
        <v>89</v>
      </c>
      <c r="TGZ11" s="6">
        <v>42796</v>
      </c>
      <c r="THA11" s="7" t="s">
        <v>87</v>
      </c>
      <c r="THB11" s="7" t="s">
        <v>83</v>
      </c>
      <c r="THC11" s="8" t="s">
        <v>89</v>
      </c>
      <c r="THD11" s="6">
        <v>42796</v>
      </c>
      <c r="THE11" s="7" t="s">
        <v>87</v>
      </c>
      <c r="THF11" s="7" t="s">
        <v>83</v>
      </c>
      <c r="THG11" s="8" t="s">
        <v>89</v>
      </c>
      <c r="THH11" s="6">
        <v>42796</v>
      </c>
      <c r="THI11" s="7" t="s">
        <v>87</v>
      </c>
      <c r="THJ11" s="7" t="s">
        <v>83</v>
      </c>
      <c r="THK11" s="8" t="s">
        <v>89</v>
      </c>
      <c r="THL11" s="6">
        <v>42796</v>
      </c>
      <c r="THM11" s="7" t="s">
        <v>87</v>
      </c>
      <c r="THN11" s="7" t="s">
        <v>83</v>
      </c>
      <c r="THO11" s="8" t="s">
        <v>89</v>
      </c>
      <c r="THP11" s="6">
        <v>42796</v>
      </c>
      <c r="THQ11" s="7" t="s">
        <v>87</v>
      </c>
      <c r="THR11" s="7" t="s">
        <v>83</v>
      </c>
      <c r="THS11" s="8" t="s">
        <v>89</v>
      </c>
      <c r="THT11" s="6">
        <v>42796</v>
      </c>
      <c r="THU11" s="7" t="s">
        <v>87</v>
      </c>
      <c r="THV11" s="7" t="s">
        <v>83</v>
      </c>
      <c r="THW11" s="8" t="s">
        <v>89</v>
      </c>
      <c r="THX11" s="6">
        <v>42796</v>
      </c>
      <c r="THY11" s="7" t="s">
        <v>87</v>
      </c>
      <c r="THZ11" s="7" t="s">
        <v>83</v>
      </c>
      <c r="TIA11" s="8" t="s">
        <v>89</v>
      </c>
      <c r="TIB11" s="6">
        <v>42796</v>
      </c>
      <c r="TIC11" s="7" t="s">
        <v>87</v>
      </c>
      <c r="TID11" s="7" t="s">
        <v>83</v>
      </c>
      <c r="TIE11" s="8" t="s">
        <v>89</v>
      </c>
      <c r="TIF11" s="6">
        <v>42796</v>
      </c>
      <c r="TIG11" s="7" t="s">
        <v>87</v>
      </c>
      <c r="TIH11" s="7" t="s">
        <v>83</v>
      </c>
      <c r="TII11" s="8" t="s">
        <v>89</v>
      </c>
      <c r="TIJ11" s="6">
        <v>42796</v>
      </c>
      <c r="TIK11" s="7" t="s">
        <v>87</v>
      </c>
      <c r="TIL11" s="7" t="s">
        <v>83</v>
      </c>
      <c r="TIM11" s="8" t="s">
        <v>89</v>
      </c>
      <c r="TIN11" s="6">
        <v>42796</v>
      </c>
      <c r="TIO11" s="7" t="s">
        <v>87</v>
      </c>
      <c r="TIP11" s="7" t="s">
        <v>83</v>
      </c>
      <c r="TIQ11" s="8" t="s">
        <v>89</v>
      </c>
      <c r="TIR11" s="6">
        <v>42796</v>
      </c>
      <c r="TIS11" s="7" t="s">
        <v>87</v>
      </c>
      <c r="TIT11" s="7" t="s">
        <v>83</v>
      </c>
      <c r="TIU11" s="8" t="s">
        <v>89</v>
      </c>
      <c r="TIV11" s="6">
        <v>42796</v>
      </c>
      <c r="TIW11" s="7" t="s">
        <v>87</v>
      </c>
      <c r="TIX11" s="7" t="s">
        <v>83</v>
      </c>
      <c r="TIY11" s="8" t="s">
        <v>89</v>
      </c>
      <c r="TIZ11" s="6">
        <v>42796</v>
      </c>
      <c r="TJA11" s="7" t="s">
        <v>87</v>
      </c>
      <c r="TJB11" s="7" t="s">
        <v>83</v>
      </c>
      <c r="TJC11" s="8" t="s">
        <v>89</v>
      </c>
      <c r="TJD11" s="6">
        <v>42796</v>
      </c>
      <c r="TJE11" s="7" t="s">
        <v>87</v>
      </c>
      <c r="TJF11" s="7" t="s">
        <v>83</v>
      </c>
      <c r="TJG11" s="8" t="s">
        <v>89</v>
      </c>
      <c r="TJH11" s="6">
        <v>42796</v>
      </c>
      <c r="TJI11" s="7" t="s">
        <v>87</v>
      </c>
      <c r="TJJ11" s="7" t="s">
        <v>83</v>
      </c>
      <c r="TJK11" s="8" t="s">
        <v>89</v>
      </c>
      <c r="TJL11" s="6">
        <v>42796</v>
      </c>
      <c r="TJM11" s="7" t="s">
        <v>87</v>
      </c>
      <c r="TJN11" s="7" t="s">
        <v>83</v>
      </c>
      <c r="TJO11" s="8" t="s">
        <v>89</v>
      </c>
      <c r="TJP11" s="6">
        <v>42796</v>
      </c>
      <c r="TJQ11" s="7" t="s">
        <v>87</v>
      </c>
      <c r="TJR11" s="7" t="s">
        <v>83</v>
      </c>
      <c r="TJS11" s="8" t="s">
        <v>89</v>
      </c>
      <c r="TJT11" s="6">
        <v>42796</v>
      </c>
      <c r="TJU11" s="7" t="s">
        <v>87</v>
      </c>
      <c r="TJV11" s="7" t="s">
        <v>83</v>
      </c>
      <c r="TJW11" s="8" t="s">
        <v>89</v>
      </c>
      <c r="TJX11" s="6">
        <v>42796</v>
      </c>
      <c r="TJY11" s="7" t="s">
        <v>87</v>
      </c>
      <c r="TJZ11" s="7" t="s">
        <v>83</v>
      </c>
      <c r="TKA11" s="8" t="s">
        <v>89</v>
      </c>
      <c r="TKB11" s="6">
        <v>42796</v>
      </c>
      <c r="TKC11" s="7" t="s">
        <v>87</v>
      </c>
      <c r="TKD11" s="7" t="s">
        <v>83</v>
      </c>
      <c r="TKE11" s="8" t="s">
        <v>89</v>
      </c>
      <c r="TKF11" s="6">
        <v>42796</v>
      </c>
      <c r="TKG11" s="7" t="s">
        <v>87</v>
      </c>
      <c r="TKH11" s="7" t="s">
        <v>83</v>
      </c>
      <c r="TKI11" s="8" t="s">
        <v>89</v>
      </c>
      <c r="TKJ11" s="6">
        <v>42796</v>
      </c>
      <c r="TKK11" s="7" t="s">
        <v>87</v>
      </c>
      <c r="TKL11" s="7" t="s">
        <v>83</v>
      </c>
      <c r="TKM11" s="8" t="s">
        <v>89</v>
      </c>
      <c r="TKN11" s="6">
        <v>42796</v>
      </c>
      <c r="TKO11" s="7" t="s">
        <v>87</v>
      </c>
      <c r="TKP11" s="7" t="s">
        <v>83</v>
      </c>
      <c r="TKQ11" s="8" t="s">
        <v>89</v>
      </c>
      <c r="TKR11" s="6">
        <v>42796</v>
      </c>
      <c r="TKS11" s="7" t="s">
        <v>87</v>
      </c>
      <c r="TKT11" s="7" t="s">
        <v>83</v>
      </c>
      <c r="TKU11" s="8" t="s">
        <v>89</v>
      </c>
      <c r="TKV11" s="6">
        <v>42796</v>
      </c>
      <c r="TKW11" s="7" t="s">
        <v>87</v>
      </c>
      <c r="TKX11" s="7" t="s">
        <v>83</v>
      </c>
      <c r="TKY11" s="8" t="s">
        <v>89</v>
      </c>
      <c r="TKZ11" s="6">
        <v>42796</v>
      </c>
      <c r="TLA11" s="7" t="s">
        <v>87</v>
      </c>
      <c r="TLB11" s="7" t="s">
        <v>83</v>
      </c>
      <c r="TLC11" s="8" t="s">
        <v>89</v>
      </c>
      <c r="TLD11" s="6">
        <v>42796</v>
      </c>
      <c r="TLE11" s="7" t="s">
        <v>87</v>
      </c>
      <c r="TLF11" s="7" t="s">
        <v>83</v>
      </c>
      <c r="TLG11" s="8" t="s">
        <v>89</v>
      </c>
      <c r="TLH11" s="6">
        <v>42796</v>
      </c>
      <c r="TLI11" s="7" t="s">
        <v>87</v>
      </c>
      <c r="TLJ11" s="7" t="s">
        <v>83</v>
      </c>
      <c r="TLK11" s="8" t="s">
        <v>89</v>
      </c>
      <c r="TLL11" s="6">
        <v>42796</v>
      </c>
      <c r="TLM11" s="7" t="s">
        <v>87</v>
      </c>
      <c r="TLN11" s="7" t="s">
        <v>83</v>
      </c>
      <c r="TLO11" s="8" t="s">
        <v>89</v>
      </c>
      <c r="TLP11" s="6">
        <v>42796</v>
      </c>
      <c r="TLQ11" s="7" t="s">
        <v>87</v>
      </c>
      <c r="TLR11" s="7" t="s">
        <v>83</v>
      </c>
      <c r="TLS11" s="8" t="s">
        <v>89</v>
      </c>
      <c r="TLT11" s="6">
        <v>42796</v>
      </c>
      <c r="TLU11" s="7" t="s">
        <v>87</v>
      </c>
      <c r="TLV11" s="7" t="s">
        <v>83</v>
      </c>
      <c r="TLW11" s="8" t="s">
        <v>89</v>
      </c>
      <c r="TLX11" s="6">
        <v>42796</v>
      </c>
      <c r="TLY11" s="7" t="s">
        <v>87</v>
      </c>
      <c r="TLZ11" s="7" t="s">
        <v>83</v>
      </c>
      <c r="TMA11" s="8" t="s">
        <v>89</v>
      </c>
      <c r="TMB11" s="6">
        <v>42796</v>
      </c>
      <c r="TMC11" s="7" t="s">
        <v>87</v>
      </c>
      <c r="TMD11" s="7" t="s">
        <v>83</v>
      </c>
      <c r="TME11" s="8" t="s">
        <v>89</v>
      </c>
      <c r="TMF11" s="6">
        <v>42796</v>
      </c>
      <c r="TMG11" s="7" t="s">
        <v>87</v>
      </c>
      <c r="TMH11" s="7" t="s">
        <v>83</v>
      </c>
      <c r="TMI11" s="8" t="s">
        <v>89</v>
      </c>
      <c r="TMJ11" s="6">
        <v>42796</v>
      </c>
      <c r="TMK11" s="7" t="s">
        <v>87</v>
      </c>
      <c r="TML11" s="7" t="s">
        <v>83</v>
      </c>
      <c r="TMM11" s="8" t="s">
        <v>89</v>
      </c>
      <c r="TMN11" s="6">
        <v>42796</v>
      </c>
      <c r="TMO11" s="7" t="s">
        <v>87</v>
      </c>
      <c r="TMP11" s="7" t="s">
        <v>83</v>
      </c>
      <c r="TMQ11" s="8" t="s">
        <v>89</v>
      </c>
      <c r="TMR11" s="6">
        <v>42796</v>
      </c>
      <c r="TMS11" s="7" t="s">
        <v>87</v>
      </c>
      <c r="TMT11" s="7" t="s">
        <v>83</v>
      </c>
      <c r="TMU11" s="8" t="s">
        <v>89</v>
      </c>
      <c r="TMV11" s="6">
        <v>42796</v>
      </c>
      <c r="TMW11" s="7" t="s">
        <v>87</v>
      </c>
      <c r="TMX11" s="7" t="s">
        <v>83</v>
      </c>
      <c r="TMY11" s="8" t="s">
        <v>89</v>
      </c>
      <c r="TMZ11" s="6">
        <v>42796</v>
      </c>
      <c r="TNA11" s="7" t="s">
        <v>87</v>
      </c>
      <c r="TNB11" s="7" t="s">
        <v>83</v>
      </c>
      <c r="TNC11" s="8" t="s">
        <v>89</v>
      </c>
      <c r="TND11" s="6">
        <v>42796</v>
      </c>
      <c r="TNE11" s="7" t="s">
        <v>87</v>
      </c>
      <c r="TNF11" s="7" t="s">
        <v>83</v>
      </c>
      <c r="TNG11" s="8" t="s">
        <v>89</v>
      </c>
      <c r="TNH11" s="6">
        <v>42796</v>
      </c>
      <c r="TNI11" s="7" t="s">
        <v>87</v>
      </c>
      <c r="TNJ11" s="7" t="s">
        <v>83</v>
      </c>
      <c r="TNK11" s="8" t="s">
        <v>89</v>
      </c>
      <c r="TNL11" s="6">
        <v>42796</v>
      </c>
      <c r="TNM11" s="7" t="s">
        <v>87</v>
      </c>
      <c r="TNN11" s="7" t="s">
        <v>83</v>
      </c>
      <c r="TNO11" s="8" t="s">
        <v>89</v>
      </c>
      <c r="TNP11" s="6">
        <v>42796</v>
      </c>
      <c r="TNQ11" s="7" t="s">
        <v>87</v>
      </c>
      <c r="TNR11" s="7" t="s">
        <v>83</v>
      </c>
      <c r="TNS11" s="8" t="s">
        <v>89</v>
      </c>
      <c r="TNT11" s="6">
        <v>42796</v>
      </c>
      <c r="TNU11" s="7" t="s">
        <v>87</v>
      </c>
      <c r="TNV11" s="7" t="s">
        <v>83</v>
      </c>
      <c r="TNW11" s="8" t="s">
        <v>89</v>
      </c>
      <c r="TNX11" s="6">
        <v>42796</v>
      </c>
      <c r="TNY11" s="7" t="s">
        <v>87</v>
      </c>
      <c r="TNZ11" s="7" t="s">
        <v>83</v>
      </c>
      <c r="TOA11" s="8" t="s">
        <v>89</v>
      </c>
      <c r="TOB11" s="6">
        <v>42796</v>
      </c>
      <c r="TOC11" s="7" t="s">
        <v>87</v>
      </c>
      <c r="TOD11" s="7" t="s">
        <v>83</v>
      </c>
      <c r="TOE11" s="8" t="s">
        <v>89</v>
      </c>
      <c r="TOF11" s="6">
        <v>42796</v>
      </c>
      <c r="TOG11" s="7" t="s">
        <v>87</v>
      </c>
      <c r="TOH11" s="7" t="s">
        <v>83</v>
      </c>
      <c r="TOI11" s="8" t="s">
        <v>89</v>
      </c>
      <c r="TOJ11" s="6">
        <v>42796</v>
      </c>
      <c r="TOK11" s="7" t="s">
        <v>87</v>
      </c>
      <c r="TOL11" s="7" t="s">
        <v>83</v>
      </c>
      <c r="TOM11" s="8" t="s">
        <v>89</v>
      </c>
      <c r="TON11" s="6">
        <v>42796</v>
      </c>
      <c r="TOO11" s="7" t="s">
        <v>87</v>
      </c>
      <c r="TOP11" s="7" t="s">
        <v>83</v>
      </c>
      <c r="TOQ11" s="8" t="s">
        <v>89</v>
      </c>
      <c r="TOR11" s="6">
        <v>42796</v>
      </c>
      <c r="TOS11" s="7" t="s">
        <v>87</v>
      </c>
      <c r="TOT11" s="7" t="s">
        <v>83</v>
      </c>
      <c r="TOU11" s="8" t="s">
        <v>89</v>
      </c>
      <c r="TOV11" s="6">
        <v>42796</v>
      </c>
      <c r="TOW11" s="7" t="s">
        <v>87</v>
      </c>
      <c r="TOX11" s="7" t="s">
        <v>83</v>
      </c>
      <c r="TOY11" s="8" t="s">
        <v>89</v>
      </c>
      <c r="TOZ11" s="6">
        <v>42796</v>
      </c>
      <c r="TPA11" s="7" t="s">
        <v>87</v>
      </c>
      <c r="TPB11" s="7" t="s">
        <v>83</v>
      </c>
      <c r="TPC11" s="8" t="s">
        <v>89</v>
      </c>
      <c r="TPD11" s="6">
        <v>42796</v>
      </c>
      <c r="TPE11" s="7" t="s">
        <v>87</v>
      </c>
      <c r="TPF11" s="7" t="s">
        <v>83</v>
      </c>
      <c r="TPG11" s="8" t="s">
        <v>89</v>
      </c>
      <c r="TPH11" s="6">
        <v>42796</v>
      </c>
      <c r="TPI11" s="7" t="s">
        <v>87</v>
      </c>
      <c r="TPJ11" s="7" t="s">
        <v>83</v>
      </c>
      <c r="TPK11" s="8" t="s">
        <v>89</v>
      </c>
      <c r="TPL11" s="6">
        <v>42796</v>
      </c>
      <c r="TPM11" s="7" t="s">
        <v>87</v>
      </c>
      <c r="TPN11" s="7" t="s">
        <v>83</v>
      </c>
      <c r="TPO11" s="8" t="s">
        <v>89</v>
      </c>
      <c r="TPP11" s="6">
        <v>42796</v>
      </c>
      <c r="TPQ11" s="7" t="s">
        <v>87</v>
      </c>
      <c r="TPR11" s="7" t="s">
        <v>83</v>
      </c>
      <c r="TPS11" s="8" t="s">
        <v>89</v>
      </c>
      <c r="TPT11" s="6">
        <v>42796</v>
      </c>
      <c r="TPU11" s="7" t="s">
        <v>87</v>
      </c>
      <c r="TPV11" s="7" t="s">
        <v>83</v>
      </c>
      <c r="TPW11" s="8" t="s">
        <v>89</v>
      </c>
      <c r="TPX11" s="6">
        <v>42796</v>
      </c>
      <c r="TPY11" s="7" t="s">
        <v>87</v>
      </c>
      <c r="TPZ11" s="7" t="s">
        <v>83</v>
      </c>
      <c r="TQA11" s="8" t="s">
        <v>89</v>
      </c>
      <c r="TQB11" s="6">
        <v>42796</v>
      </c>
      <c r="TQC11" s="7" t="s">
        <v>87</v>
      </c>
      <c r="TQD11" s="7" t="s">
        <v>83</v>
      </c>
      <c r="TQE11" s="8" t="s">
        <v>89</v>
      </c>
      <c r="TQF11" s="6">
        <v>42796</v>
      </c>
      <c r="TQG11" s="7" t="s">
        <v>87</v>
      </c>
      <c r="TQH11" s="7" t="s">
        <v>83</v>
      </c>
      <c r="TQI11" s="8" t="s">
        <v>89</v>
      </c>
      <c r="TQJ11" s="6">
        <v>42796</v>
      </c>
      <c r="TQK11" s="7" t="s">
        <v>87</v>
      </c>
      <c r="TQL11" s="7" t="s">
        <v>83</v>
      </c>
      <c r="TQM11" s="8" t="s">
        <v>89</v>
      </c>
      <c r="TQN11" s="6">
        <v>42796</v>
      </c>
      <c r="TQO11" s="7" t="s">
        <v>87</v>
      </c>
      <c r="TQP11" s="7" t="s">
        <v>83</v>
      </c>
      <c r="TQQ11" s="8" t="s">
        <v>89</v>
      </c>
      <c r="TQR11" s="6">
        <v>42796</v>
      </c>
      <c r="TQS11" s="7" t="s">
        <v>87</v>
      </c>
      <c r="TQT11" s="7" t="s">
        <v>83</v>
      </c>
      <c r="TQU11" s="8" t="s">
        <v>89</v>
      </c>
      <c r="TQV11" s="6">
        <v>42796</v>
      </c>
      <c r="TQW11" s="7" t="s">
        <v>87</v>
      </c>
      <c r="TQX11" s="7" t="s">
        <v>83</v>
      </c>
      <c r="TQY11" s="8" t="s">
        <v>89</v>
      </c>
      <c r="TQZ11" s="6">
        <v>42796</v>
      </c>
      <c r="TRA11" s="7" t="s">
        <v>87</v>
      </c>
      <c r="TRB11" s="7" t="s">
        <v>83</v>
      </c>
      <c r="TRC11" s="8" t="s">
        <v>89</v>
      </c>
      <c r="TRD11" s="6">
        <v>42796</v>
      </c>
      <c r="TRE11" s="7" t="s">
        <v>87</v>
      </c>
      <c r="TRF11" s="7" t="s">
        <v>83</v>
      </c>
      <c r="TRG11" s="8" t="s">
        <v>89</v>
      </c>
      <c r="TRH11" s="6">
        <v>42796</v>
      </c>
      <c r="TRI11" s="7" t="s">
        <v>87</v>
      </c>
      <c r="TRJ11" s="7" t="s">
        <v>83</v>
      </c>
      <c r="TRK11" s="8" t="s">
        <v>89</v>
      </c>
      <c r="TRL11" s="6">
        <v>42796</v>
      </c>
      <c r="TRM11" s="7" t="s">
        <v>87</v>
      </c>
      <c r="TRN11" s="7" t="s">
        <v>83</v>
      </c>
      <c r="TRO11" s="8" t="s">
        <v>89</v>
      </c>
      <c r="TRP11" s="6">
        <v>42796</v>
      </c>
      <c r="TRQ11" s="7" t="s">
        <v>87</v>
      </c>
      <c r="TRR11" s="7" t="s">
        <v>83</v>
      </c>
      <c r="TRS11" s="8" t="s">
        <v>89</v>
      </c>
      <c r="TRT11" s="6">
        <v>42796</v>
      </c>
      <c r="TRU11" s="7" t="s">
        <v>87</v>
      </c>
      <c r="TRV11" s="7" t="s">
        <v>83</v>
      </c>
      <c r="TRW11" s="8" t="s">
        <v>89</v>
      </c>
      <c r="TRX11" s="6">
        <v>42796</v>
      </c>
      <c r="TRY11" s="7" t="s">
        <v>87</v>
      </c>
      <c r="TRZ11" s="7" t="s">
        <v>83</v>
      </c>
      <c r="TSA11" s="8" t="s">
        <v>89</v>
      </c>
      <c r="TSB11" s="6">
        <v>42796</v>
      </c>
      <c r="TSC11" s="7" t="s">
        <v>87</v>
      </c>
      <c r="TSD11" s="7" t="s">
        <v>83</v>
      </c>
      <c r="TSE11" s="8" t="s">
        <v>89</v>
      </c>
      <c r="TSF11" s="6">
        <v>42796</v>
      </c>
      <c r="TSG11" s="7" t="s">
        <v>87</v>
      </c>
      <c r="TSH11" s="7" t="s">
        <v>83</v>
      </c>
      <c r="TSI11" s="8" t="s">
        <v>89</v>
      </c>
      <c r="TSJ11" s="6">
        <v>42796</v>
      </c>
      <c r="TSK11" s="7" t="s">
        <v>87</v>
      </c>
      <c r="TSL11" s="7" t="s">
        <v>83</v>
      </c>
      <c r="TSM11" s="8" t="s">
        <v>89</v>
      </c>
      <c r="TSN11" s="6">
        <v>42796</v>
      </c>
      <c r="TSO11" s="7" t="s">
        <v>87</v>
      </c>
      <c r="TSP11" s="7" t="s">
        <v>83</v>
      </c>
      <c r="TSQ11" s="8" t="s">
        <v>89</v>
      </c>
      <c r="TSR11" s="6">
        <v>42796</v>
      </c>
      <c r="TSS11" s="7" t="s">
        <v>87</v>
      </c>
      <c r="TST11" s="7" t="s">
        <v>83</v>
      </c>
      <c r="TSU11" s="8" t="s">
        <v>89</v>
      </c>
      <c r="TSV11" s="6">
        <v>42796</v>
      </c>
      <c r="TSW11" s="7" t="s">
        <v>87</v>
      </c>
      <c r="TSX11" s="7" t="s">
        <v>83</v>
      </c>
      <c r="TSY11" s="8" t="s">
        <v>89</v>
      </c>
      <c r="TSZ11" s="6">
        <v>42796</v>
      </c>
      <c r="TTA11" s="7" t="s">
        <v>87</v>
      </c>
      <c r="TTB11" s="7" t="s">
        <v>83</v>
      </c>
      <c r="TTC11" s="8" t="s">
        <v>89</v>
      </c>
      <c r="TTD11" s="6">
        <v>42796</v>
      </c>
      <c r="TTE11" s="7" t="s">
        <v>87</v>
      </c>
      <c r="TTF11" s="7" t="s">
        <v>83</v>
      </c>
      <c r="TTG11" s="8" t="s">
        <v>89</v>
      </c>
      <c r="TTH11" s="6">
        <v>42796</v>
      </c>
      <c r="TTI11" s="7" t="s">
        <v>87</v>
      </c>
      <c r="TTJ11" s="7" t="s">
        <v>83</v>
      </c>
      <c r="TTK11" s="8" t="s">
        <v>89</v>
      </c>
      <c r="TTL11" s="6">
        <v>42796</v>
      </c>
      <c r="TTM11" s="7" t="s">
        <v>87</v>
      </c>
      <c r="TTN11" s="7" t="s">
        <v>83</v>
      </c>
      <c r="TTO11" s="8" t="s">
        <v>89</v>
      </c>
      <c r="TTP11" s="6">
        <v>42796</v>
      </c>
      <c r="TTQ11" s="7" t="s">
        <v>87</v>
      </c>
      <c r="TTR11" s="7" t="s">
        <v>83</v>
      </c>
      <c r="TTS11" s="8" t="s">
        <v>89</v>
      </c>
      <c r="TTT11" s="6">
        <v>42796</v>
      </c>
      <c r="TTU11" s="7" t="s">
        <v>87</v>
      </c>
      <c r="TTV11" s="7" t="s">
        <v>83</v>
      </c>
      <c r="TTW11" s="8" t="s">
        <v>89</v>
      </c>
      <c r="TTX11" s="6">
        <v>42796</v>
      </c>
      <c r="TTY11" s="7" t="s">
        <v>87</v>
      </c>
      <c r="TTZ11" s="7" t="s">
        <v>83</v>
      </c>
      <c r="TUA11" s="8" t="s">
        <v>89</v>
      </c>
      <c r="TUB11" s="6">
        <v>42796</v>
      </c>
      <c r="TUC11" s="7" t="s">
        <v>87</v>
      </c>
      <c r="TUD11" s="7" t="s">
        <v>83</v>
      </c>
      <c r="TUE11" s="8" t="s">
        <v>89</v>
      </c>
      <c r="TUF11" s="6">
        <v>42796</v>
      </c>
      <c r="TUG11" s="7" t="s">
        <v>87</v>
      </c>
      <c r="TUH11" s="7" t="s">
        <v>83</v>
      </c>
      <c r="TUI11" s="8" t="s">
        <v>89</v>
      </c>
      <c r="TUJ11" s="6">
        <v>42796</v>
      </c>
      <c r="TUK11" s="7" t="s">
        <v>87</v>
      </c>
      <c r="TUL11" s="7" t="s">
        <v>83</v>
      </c>
      <c r="TUM11" s="8" t="s">
        <v>89</v>
      </c>
      <c r="TUN11" s="6">
        <v>42796</v>
      </c>
      <c r="TUO11" s="7" t="s">
        <v>87</v>
      </c>
      <c r="TUP11" s="7" t="s">
        <v>83</v>
      </c>
      <c r="TUQ11" s="8" t="s">
        <v>89</v>
      </c>
      <c r="TUR11" s="6">
        <v>42796</v>
      </c>
      <c r="TUS11" s="7" t="s">
        <v>87</v>
      </c>
      <c r="TUT11" s="7" t="s">
        <v>83</v>
      </c>
      <c r="TUU11" s="8" t="s">
        <v>89</v>
      </c>
      <c r="TUV11" s="6">
        <v>42796</v>
      </c>
      <c r="TUW11" s="7" t="s">
        <v>87</v>
      </c>
      <c r="TUX11" s="7" t="s">
        <v>83</v>
      </c>
      <c r="TUY11" s="8" t="s">
        <v>89</v>
      </c>
      <c r="TUZ11" s="6">
        <v>42796</v>
      </c>
      <c r="TVA11" s="7" t="s">
        <v>87</v>
      </c>
      <c r="TVB11" s="7" t="s">
        <v>83</v>
      </c>
      <c r="TVC11" s="8" t="s">
        <v>89</v>
      </c>
      <c r="TVD11" s="6">
        <v>42796</v>
      </c>
      <c r="TVE11" s="7" t="s">
        <v>87</v>
      </c>
      <c r="TVF11" s="7" t="s">
        <v>83</v>
      </c>
      <c r="TVG11" s="8" t="s">
        <v>89</v>
      </c>
      <c r="TVH11" s="6">
        <v>42796</v>
      </c>
      <c r="TVI11" s="7" t="s">
        <v>87</v>
      </c>
      <c r="TVJ11" s="7" t="s">
        <v>83</v>
      </c>
      <c r="TVK11" s="8" t="s">
        <v>89</v>
      </c>
      <c r="TVL11" s="6">
        <v>42796</v>
      </c>
      <c r="TVM11" s="7" t="s">
        <v>87</v>
      </c>
      <c r="TVN11" s="7" t="s">
        <v>83</v>
      </c>
      <c r="TVO11" s="8" t="s">
        <v>89</v>
      </c>
      <c r="TVP11" s="6">
        <v>42796</v>
      </c>
      <c r="TVQ11" s="7" t="s">
        <v>87</v>
      </c>
      <c r="TVR11" s="7" t="s">
        <v>83</v>
      </c>
      <c r="TVS11" s="8" t="s">
        <v>89</v>
      </c>
      <c r="TVT11" s="6">
        <v>42796</v>
      </c>
      <c r="TVU11" s="7" t="s">
        <v>87</v>
      </c>
      <c r="TVV11" s="7" t="s">
        <v>83</v>
      </c>
      <c r="TVW11" s="8" t="s">
        <v>89</v>
      </c>
      <c r="TVX11" s="6">
        <v>42796</v>
      </c>
      <c r="TVY11" s="7" t="s">
        <v>87</v>
      </c>
      <c r="TVZ11" s="7" t="s">
        <v>83</v>
      </c>
      <c r="TWA11" s="8" t="s">
        <v>89</v>
      </c>
      <c r="TWB11" s="6">
        <v>42796</v>
      </c>
      <c r="TWC11" s="7" t="s">
        <v>87</v>
      </c>
      <c r="TWD11" s="7" t="s">
        <v>83</v>
      </c>
      <c r="TWE11" s="8" t="s">
        <v>89</v>
      </c>
      <c r="TWF11" s="6">
        <v>42796</v>
      </c>
      <c r="TWG11" s="7" t="s">
        <v>87</v>
      </c>
      <c r="TWH11" s="7" t="s">
        <v>83</v>
      </c>
      <c r="TWI11" s="8" t="s">
        <v>89</v>
      </c>
      <c r="TWJ11" s="6">
        <v>42796</v>
      </c>
      <c r="TWK11" s="7" t="s">
        <v>87</v>
      </c>
      <c r="TWL11" s="7" t="s">
        <v>83</v>
      </c>
      <c r="TWM11" s="8" t="s">
        <v>89</v>
      </c>
      <c r="TWN11" s="6">
        <v>42796</v>
      </c>
      <c r="TWO11" s="7" t="s">
        <v>87</v>
      </c>
      <c r="TWP11" s="7" t="s">
        <v>83</v>
      </c>
      <c r="TWQ11" s="8" t="s">
        <v>89</v>
      </c>
      <c r="TWR11" s="6">
        <v>42796</v>
      </c>
      <c r="TWS11" s="7" t="s">
        <v>87</v>
      </c>
      <c r="TWT11" s="7" t="s">
        <v>83</v>
      </c>
      <c r="TWU11" s="8" t="s">
        <v>89</v>
      </c>
      <c r="TWV11" s="6">
        <v>42796</v>
      </c>
      <c r="TWW11" s="7" t="s">
        <v>87</v>
      </c>
      <c r="TWX11" s="7" t="s">
        <v>83</v>
      </c>
      <c r="TWY11" s="8" t="s">
        <v>89</v>
      </c>
      <c r="TWZ11" s="6">
        <v>42796</v>
      </c>
      <c r="TXA11" s="7" t="s">
        <v>87</v>
      </c>
      <c r="TXB11" s="7" t="s">
        <v>83</v>
      </c>
      <c r="TXC11" s="8" t="s">
        <v>89</v>
      </c>
      <c r="TXD11" s="6">
        <v>42796</v>
      </c>
      <c r="TXE11" s="7" t="s">
        <v>87</v>
      </c>
      <c r="TXF11" s="7" t="s">
        <v>83</v>
      </c>
      <c r="TXG11" s="8" t="s">
        <v>89</v>
      </c>
      <c r="TXH11" s="6">
        <v>42796</v>
      </c>
      <c r="TXI11" s="7" t="s">
        <v>87</v>
      </c>
      <c r="TXJ11" s="7" t="s">
        <v>83</v>
      </c>
      <c r="TXK11" s="8" t="s">
        <v>89</v>
      </c>
      <c r="TXL11" s="6">
        <v>42796</v>
      </c>
      <c r="TXM11" s="7" t="s">
        <v>87</v>
      </c>
      <c r="TXN11" s="7" t="s">
        <v>83</v>
      </c>
      <c r="TXO11" s="8" t="s">
        <v>89</v>
      </c>
      <c r="TXP11" s="6">
        <v>42796</v>
      </c>
      <c r="TXQ11" s="7" t="s">
        <v>87</v>
      </c>
      <c r="TXR11" s="7" t="s">
        <v>83</v>
      </c>
      <c r="TXS11" s="8" t="s">
        <v>89</v>
      </c>
      <c r="TXT11" s="6">
        <v>42796</v>
      </c>
      <c r="TXU11" s="7" t="s">
        <v>87</v>
      </c>
      <c r="TXV11" s="7" t="s">
        <v>83</v>
      </c>
      <c r="TXW11" s="8" t="s">
        <v>89</v>
      </c>
      <c r="TXX11" s="6">
        <v>42796</v>
      </c>
      <c r="TXY11" s="7" t="s">
        <v>87</v>
      </c>
      <c r="TXZ11" s="7" t="s">
        <v>83</v>
      </c>
      <c r="TYA11" s="8" t="s">
        <v>89</v>
      </c>
      <c r="TYB11" s="6">
        <v>42796</v>
      </c>
      <c r="TYC11" s="7" t="s">
        <v>87</v>
      </c>
      <c r="TYD11" s="7" t="s">
        <v>83</v>
      </c>
      <c r="TYE11" s="8" t="s">
        <v>89</v>
      </c>
      <c r="TYF11" s="6">
        <v>42796</v>
      </c>
      <c r="TYG11" s="7" t="s">
        <v>87</v>
      </c>
      <c r="TYH11" s="7" t="s">
        <v>83</v>
      </c>
      <c r="TYI11" s="8" t="s">
        <v>89</v>
      </c>
      <c r="TYJ11" s="6">
        <v>42796</v>
      </c>
      <c r="TYK11" s="7" t="s">
        <v>87</v>
      </c>
      <c r="TYL11" s="7" t="s">
        <v>83</v>
      </c>
      <c r="TYM11" s="8" t="s">
        <v>89</v>
      </c>
      <c r="TYN11" s="6">
        <v>42796</v>
      </c>
      <c r="TYO11" s="7" t="s">
        <v>87</v>
      </c>
      <c r="TYP11" s="7" t="s">
        <v>83</v>
      </c>
      <c r="TYQ11" s="8" t="s">
        <v>89</v>
      </c>
      <c r="TYR11" s="6">
        <v>42796</v>
      </c>
      <c r="TYS11" s="7" t="s">
        <v>87</v>
      </c>
      <c r="TYT11" s="7" t="s">
        <v>83</v>
      </c>
      <c r="TYU11" s="8" t="s">
        <v>89</v>
      </c>
      <c r="TYV11" s="6">
        <v>42796</v>
      </c>
      <c r="TYW11" s="7" t="s">
        <v>87</v>
      </c>
      <c r="TYX11" s="7" t="s">
        <v>83</v>
      </c>
      <c r="TYY11" s="8" t="s">
        <v>89</v>
      </c>
      <c r="TYZ11" s="6">
        <v>42796</v>
      </c>
      <c r="TZA11" s="7" t="s">
        <v>87</v>
      </c>
      <c r="TZB11" s="7" t="s">
        <v>83</v>
      </c>
      <c r="TZC11" s="8" t="s">
        <v>89</v>
      </c>
      <c r="TZD11" s="6">
        <v>42796</v>
      </c>
      <c r="TZE11" s="7" t="s">
        <v>87</v>
      </c>
      <c r="TZF11" s="7" t="s">
        <v>83</v>
      </c>
      <c r="TZG11" s="8" t="s">
        <v>89</v>
      </c>
      <c r="TZH11" s="6">
        <v>42796</v>
      </c>
      <c r="TZI11" s="7" t="s">
        <v>87</v>
      </c>
      <c r="TZJ11" s="7" t="s">
        <v>83</v>
      </c>
      <c r="TZK11" s="8" t="s">
        <v>89</v>
      </c>
      <c r="TZL11" s="6">
        <v>42796</v>
      </c>
      <c r="TZM11" s="7" t="s">
        <v>87</v>
      </c>
      <c r="TZN11" s="7" t="s">
        <v>83</v>
      </c>
      <c r="TZO11" s="8" t="s">
        <v>89</v>
      </c>
      <c r="TZP11" s="6">
        <v>42796</v>
      </c>
      <c r="TZQ11" s="7" t="s">
        <v>87</v>
      </c>
      <c r="TZR11" s="7" t="s">
        <v>83</v>
      </c>
      <c r="TZS11" s="8" t="s">
        <v>89</v>
      </c>
      <c r="TZT11" s="6">
        <v>42796</v>
      </c>
      <c r="TZU11" s="7" t="s">
        <v>87</v>
      </c>
      <c r="TZV11" s="7" t="s">
        <v>83</v>
      </c>
      <c r="TZW11" s="8" t="s">
        <v>89</v>
      </c>
      <c r="TZX11" s="6">
        <v>42796</v>
      </c>
      <c r="TZY11" s="7" t="s">
        <v>87</v>
      </c>
      <c r="TZZ11" s="7" t="s">
        <v>83</v>
      </c>
      <c r="UAA11" s="8" t="s">
        <v>89</v>
      </c>
      <c r="UAB11" s="6">
        <v>42796</v>
      </c>
      <c r="UAC11" s="7" t="s">
        <v>87</v>
      </c>
      <c r="UAD11" s="7" t="s">
        <v>83</v>
      </c>
      <c r="UAE11" s="8" t="s">
        <v>89</v>
      </c>
      <c r="UAF11" s="6">
        <v>42796</v>
      </c>
      <c r="UAG11" s="7" t="s">
        <v>87</v>
      </c>
      <c r="UAH11" s="7" t="s">
        <v>83</v>
      </c>
      <c r="UAI11" s="8" t="s">
        <v>89</v>
      </c>
      <c r="UAJ11" s="6">
        <v>42796</v>
      </c>
      <c r="UAK11" s="7" t="s">
        <v>87</v>
      </c>
      <c r="UAL11" s="7" t="s">
        <v>83</v>
      </c>
      <c r="UAM11" s="8" t="s">
        <v>89</v>
      </c>
      <c r="UAN11" s="6">
        <v>42796</v>
      </c>
      <c r="UAO11" s="7" t="s">
        <v>87</v>
      </c>
      <c r="UAP11" s="7" t="s">
        <v>83</v>
      </c>
      <c r="UAQ11" s="8" t="s">
        <v>89</v>
      </c>
      <c r="UAR11" s="6">
        <v>42796</v>
      </c>
      <c r="UAS11" s="7" t="s">
        <v>87</v>
      </c>
      <c r="UAT11" s="7" t="s">
        <v>83</v>
      </c>
      <c r="UAU11" s="8" t="s">
        <v>89</v>
      </c>
      <c r="UAV11" s="6">
        <v>42796</v>
      </c>
      <c r="UAW11" s="7" t="s">
        <v>87</v>
      </c>
      <c r="UAX11" s="7" t="s">
        <v>83</v>
      </c>
      <c r="UAY11" s="8" t="s">
        <v>89</v>
      </c>
      <c r="UAZ11" s="6">
        <v>42796</v>
      </c>
      <c r="UBA11" s="7" t="s">
        <v>87</v>
      </c>
      <c r="UBB11" s="7" t="s">
        <v>83</v>
      </c>
      <c r="UBC11" s="8" t="s">
        <v>89</v>
      </c>
      <c r="UBD11" s="6">
        <v>42796</v>
      </c>
      <c r="UBE11" s="7" t="s">
        <v>87</v>
      </c>
      <c r="UBF11" s="7" t="s">
        <v>83</v>
      </c>
      <c r="UBG11" s="8" t="s">
        <v>89</v>
      </c>
      <c r="UBH11" s="6">
        <v>42796</v>
      </c>
      <c r="UBI11" s="7" t="s">
        <v>87</v>
      </c>
      <c r="UBJ11" s="7" t="s">
        <v>83</v>
      </c>
      <c r="UBK11" s="8" t="s">
        <v>89</v>
      </c>
      <c r="UBL11" s="6">
        <v>42796</v>
      </c>
      <c r="UBM11" s="7" t="s">
        <v>87</v>
      </c>
      <c r="UBN11" s="7" t="s">
        <v>83</v>
      </c>
      <c r="UBO11" s="8" t="s">
        <v>89</v>
      </c>
      <c r="UBP11" s="6">
        <v>42796</v>
      </c>
      <c r="UBQ11" s="7" t="s">
        <v>87</v>
      </c>
      <c r="UBR11" s="7" t="s">
        <v>83</v>
      </c>
      <c r="UBS11" s="8" t="s">
        <v>89</v>
      </c>
      <c r="UBT11" s="6">
        <v>42796</v>
      </c>
      <c r="UBU11" s="7" t="s">
        <v>87</v>
      </c>
      <c r="UBV11" s="7" t="s">
        <v>83</v>
      </c>
      <c r="UBW11" s="8" t="s">
        <v>89</v>
      </c>
      <c r="UBX11" s="6">
        <v>42796</v>
      </c>
      <c r="UBY11" s="7" t="s">
        <v>87</v>
      </c>
      <c r="UBZ11" s="7" t="s">
        <v>83</v>
      </c>
      <c r="UCA11" s="8" t="s">
        <v>89</v>
      </c>
      <c r="UCB11" s="6">
        <v>42796</v>
      </c>
      <c r="UCC11" s="7" t="s">
        <v>87</v>
      </c>
      <c r="UCD11" s="7" t="s">
        <v>83</v>
      </c>
      <c r="UCE11" s="8" t="s">
        <v>89</v>
      </c>
      <c r="UCF11" s="6">
        <v>42796</v>
      </c>
      <c r="UCG11" s="7" t="s">
        <v>87</v>
      </c>
      <c r="UCH11" s="7" t="s">
        <v>83</v>
      </c>
      <c r="UCI11" s="8" t="s">
        <v>89</v>
      </c>
      <c r="UCJ11" s="6">
        <v>42796</v>
      </c>
      <c r="UCK11" s="7" t="s">
        <v>87</v>
      </c>
      <c r="UCL11" s="7" t="s">
        <v>83</v>
      </c>
      <c r="UCM11" s="8" t="s">
        <v>89</v>
      </c>
      <c r="UCN11" s="6">
        <v>42796</v>
      </c>
      <c r="UCO11" s="7" t="s">
        <v>87</v>
      </c>
      <c r="UCP11" s="7" t="s">
        <v>83</v>
      </c>
      <c r="UCQ11" s="8" t="s">
        <v>89</v>
      </c>
      <c r="UCR11" s="6">
        <v>42796</v>
      </c>
      <c r="UCS11" s="7" t="s">
        <v>87</v>
      </c>
      <c r="UCT11" s="7" t="s">
        <v>83</v>
      </c>
      <c r="UCU11" s="8" t="s">
        <v>89</v>
      </c>
      <c r="UCV11" s="6">
        <v>42796</v>
      </c>
      <c r="UCW11" s="7" t="s">
        <v>87</v>
      </c>
      <c r="UCX11" s="7" t="s">
        <v>83</v>
      </c>
      <c r="UCY11" s="8" t="s">
        <v>89</v>
      </c>
      <c r="UCZ11" s="6">
        <v>42796</v>
      </c>
      <c r="UDA11" s="7" t="s">
        <v>87</v>
      </c>
      <c r="UDB11" s="7" t="s">
        <v>83</v>
      </c>
      <c r="UDC11" s="8" t="s">
        <v>89</v>
      </c>
      <c r="UDD11" s="6">
        <v>42796</v>
      </c>
      <c r="UDE11" s="7" t="s">
        <v>87</v>
      </c>
      <c r="UDF11" s="7" t="s">
        <v>83</v>
      </c>
      <c r="UDG11" s="8" t="s">
        <v>89</v>
      </c>
      <c r="UDH11" s="6">
        <v>42796</v>
      </c>
      <c r="UDI11" s="7" t="s">
        <v>87</v>
      </c>
      <c r="UDJ11" s="7" t="s">
        <v>83</v>
      </c>
      <c r="UDK11" s="8" t="s">
        <v>89</v>
      </c>
      <c r="UDL11" s="6">
        <v>42796</v>
      </c>
      <c r="UDM11" s="7" t="s">
        <v>87</v>
      </c>
      <c r="UDN11" s="7" t="s">
        <v>83</v>
      </c>
      <c r="UDO11" s="8" t="s">
        <v>89</v>
      </c>
      <c r="UDP11" s="6">
        <v>42796</v>
      </c>
      <c r="UDQ11" s="7" t="s">
        <v>87</v>
      </c>
      <c r="UDR11" s="7" t="s">
        <v>83</v>
      </c>
      <c r="UDS11" s="8" t="s">
        <v>89</v>
      </c>
      <c r="UDT11" s="6">
        <v>42796</v>
      </c>
      <c r="UDU11" s="7" t="s">
        <v>87</v>
      </c>
      <c r="UDV11" s="7" t="s">
        <v>83</v>
      </c>
      <c r="UDW11" s="8" t="s">
        <v>89</v>
      </c>
      <c r="UDX11" s="6">
        <v>42796</v>
      </c>
      <c r="UDY11" s="7" t="s">
        <v>87</v>
      </c>
      <c r="UDZ11" s="7" t="s">
        <v>83</v>
      </c>
      <c r="UEA11" s="8" t="s">
        <v>89</v>
      </c>
      <c r="UEB11" s="6">
        <v>42796</v>
      </c>
      <c r="UEC11" s="7" t="s">
        <v>87</v>
      </c>
      <c r="UED11" s="7" t="s">
        <v>83</v>
      </c>
      <c r="UEE11" s="8" t="s">
        <v>89</v>
      </c>
      <c r="UEF11" s="6">
        <v>42796</v>
      </c>
      <c r="UEG11" s="7" t="s">
        <v>87</v>
      </c>
      <c r="UEH11" s="7" t="s">
        <v>83</v>
      </c>
      <c r="UEI11" s="8" t="s">
        <v>89</v>
      </c>
      <c r="UEJ11" s="6">
        <v>42796</v>
      </c>
      <c r="UEK11" s="7" t="s">
        <v>87</v>
      </c>
      <c r="UEL11" s="7" t="s">
        <v>83</v>
      </c>
      <c r="UEM11" s="8" t="s">
        <v>89</v>
      </c>
      <c r="UEN11" s="6">
        <v>42796</v>
      </c>
      <c r="UEO11" s="7" t="s">
        <v>87</v>
      </c>
      <c r="UEP11" s="7" t="s">
        <v>83</v>
      </c>
      <c r="UEQ11" s="8" t="s">
        <v>89</v>
      </c>
      <c r="UER11" s="6">
        <v>42796</v>
      </c>
      <c r="UES11" s="7" t="s">
        <v>87</v>
      </c>
      <c r="UET11" s="7" t="s">
        <v>83</v>
      </c>
      <c r="UEU11" s="8" t="s">
        <v>89</v>
      </c>
      <c r="UEV11" s="6">
        <v>42796</v>
      </c>
      <c r="UEW11" s="7" t="s">
        <v>87</v>
      </c>
      <c r="UEX11" s="7" t="s">
        <v>83</v>
      </c>
      <c r="UEY11" s="8" t="s">
        <v>89</v>
      </c>
      <c r="UEZ11" s="6">
        <v>42796</v>
      </c>
      <c r="UFA11" s="7" t="s">
        <v>87</v>
      </c>
      <c r="UFB11" s="7" t="s">
        <v>83</v>
      </c>
      <c r="UFC11" s="8" t="s">
        <v>89</v>
      </c>
      <c r="UFD11" s="6">
        <v>42796</v>
      </c>
      <c r="UFE11" s="7" t="s">
        <v>87</v>
      </c>
      <c r="UFF11" s="7" t="s">
        <v>83</v>
      </c>
      <c r="UFG11" s="8" t="s">
        <v>89</v>
      </c>
      <c r="UFH11" s="6">
        <v>42796</v>
      </c>
      <c r="UFI11" s="7" t="s">
        <v>87</v>
      </c>
      <c r="UFJ11" s="7" t="s">
        <v>83</v>
      </c>
      <c r="UFK11" s="8" t="s">
        <v>89</v>
      </c>
      <c r="UFL11" s="6">
        <v>42796</v>
      </c>
      <c r="UFM11" s="7" t="s">
        <v>87</v>
      </c>
      <c r="UFN11" s="7" t="s">
        <v>83</v>
      </c>
      <c r="UFO11" s="8" t="s">
        <v>89</v>
      </c>
      <c r="UFP11" s="6">
        <v>42796</v>
      </c>
      <c r="UFQ11" s="7" t="s">
        <v>87</v>
      </c>
      <c r="UFR11" s="7" t="s">
        <v>83</v>
      </c>
      <c r="UFS11" s="8" t="s">
        <v>89</v>
      </c>
      <c r="UFT11" s="6">
        <v>42796</v>
      </c>
      <c r="UFU11" s="7" t="s">
        <v>87</v>
      </c>
      <c r="UFV11" s="7" t="s">
        <v>83</v>
      </c>
      <c r="UFW11" s="8" t="s">
        <v>89</v>
      </c>
      <c r="UFX11" s="6">
        <v>42796</v>
      </c>
      <c r="UFY11" s="7" t="s">
        <v>87</v>
      </c>
      <c r="UFZ11" s="7" t="s">
        <v>83</v>
      </c>
      <c r="UGA11" s="8" t="s">
        <v>89</v>
      </c>
      <c r="UGB11" s="6">
        <v>42796</v>
      </c>
      <c r="UGC11" s="7" t="s">
        <v>87</v>
      </c>
      <c r="UGD11" s="7" t="s">
        <v>83</v>
      </c>
      <c r="UGE11" s="8" t="s">
        <v>89</v>
      </c>
      <c r="UGF11" s="6">
        <v>42796</v>
      </c>
      <c r="UGG11" s="7" t="s">
        <v>87</v>
      </c>
      <c r="UGH11" s="7" t="s">
        <v>83</v>
      </c>
      <c r="UGI11" s="8" t="s">
        <v>89</v>
      </c>
      <c r="UGJ11" s="6">
        <v>42796</v>
      </c>
      <c r="UGK11" s="7" t="s">
        <v>87</v>
      </c>
      <c r="UGL11" s="7" t="s">
        <v>83</v>
      </c>
      <c r="UGM11" s="8" t="s">
        <v>89</v>
      </c>
      <c r="UGN11" s="6">
        <v>42796</v>
      </c>
      <c r="UGO11" s="7" t="s">
        <v>87</v>
      </c>
      <c r="UGP11" s="7" t="s">
        <v>83</v>
      </c>
      <c r="UGQ11" s="8" t="s">
        <v>89</v>
      </c>
      <c r="UGR11" s="6">
        <v>42796</v>
      </c>
      <c r="UGS11" s="7" t="s">
        <v>87</v>
      </c>
      <c r="UGT11" s="7" t="s">
        <v>83</v>
      </c>
      <c r="UGU11" s="8" t="s">
        <v>89</v>
      </c>
      <c r="UGV11" s="6">
        <v>42796</v>
      </c>
      <c r="UGW11" s="7" t="s">
        <v>87</v>
      </c>
      <c r="UGX11" s="7" t="s">
        <v>83</v>
      </c>
      <c r="UGY11" s="8" t="s">
        <v>89</v>
      </c>
      <c r="UGZ11" s="6">
        <v>42796</v>
      </c>
      <c r="UHA11" s="7" t="s">
        <v>87</v>
      </c>
      <c r="UHB11" s="7" t="s">
        <v>83</v>
      </c>
      <c r="UHC11" s="8" t="s">
        <v>89</v>
      </c>
      <c r="UHD11" s="6">
        <v>42796</v>
      </c>
      <c r="UHE11" s="7" t="s">
        <v>87</v>
      </c>
      <c r="UHF11" s="7" t="s">
        <v>83</v>
      </c>
      <c r="UHG11" s="8" t="s">
        <v>89</v>
      </c>
      <c r="UHH11" s="6">
        <v>42796</v>
      </c>
      <c r="UHI11" s="7" t="s">
        <v>87</v>
      </c>
      <c r="UHJ11" s="7" t="s">
        <v>83</v>
      </c>
      <c r="UHK11" s="8" t="s">
        <v>89</v>
      </c>
      <c r="UHL11" s="6">
        <v>42796</v>
      </c>
      <c r="UHM11" s="7" t="s">
        <v>87</v>
      </c>
      <c r="UHN11" s="7" t="s">
        <v>83</v>
      </c>
      <c r="UHO11" s="8" t="s">
        <v>89</v>
      </c>
      <c r="UHP11" s="6">
        <v>42796</v>
      </c>
      <c r="UHQ11" s="7" t="s">
        <v>87</v>
      </c>
      <c r="UHR11" s="7" t="s">
        <v>83</v>
      </c>
      <c r="UHS11" s="8" t="s">
        <v>89</v>
      </c>
      <c r="UHT11" s="6">
        <v>42796</v>
      </c>
      <c r="UHU11" s="7" t="s">
        <v>87</v>
      </c>
      <c r="UHV11" s="7" t="s">
        <v>83</v>
      </c>
      <c r="UHW11" s="8" t="s">
        <v>89</v>
      </c>
      <c r="UHX11" s="6">
        <v>42796</v>
      </c>
      <c r="UHY11" s="7" t="s">
        <v>87</v>
      </c>
      <c r="UHZ11" s="7" t="s">
        <v>83</v>
      </c>
      <c r="UIA11" s="8" t="s">
        <v>89</v>
      </c>
      <c r="UIB11" s="6">
        <v>42796</v>
      </c>
      <c r="UIC11" s="7" t="s">
        <v>87</v>
      </c>
      <c r="UID11" s="7" t="s">
        <v>83</v>
      </c>
      <c r="UIE11" s="8" t="s">
        <v>89</v>
      </c>
      <c r="UIF11" s="6">
        <v>42796</v>
      </c>
      <c r="UIG11" s="7" t="s">
        <v>87</v>
      </c>
      <c r="UIH11" s="7" t="s">
        <v>83</v>
      </c>
      <c r="UII11" s="8" t="s">
        <v>89</v>
      </c>
      <c r="UIJ11" s="6">
        <v>42796</v>
      </c>
      <c r="UIK11" s="7" t="s">
        <v>87</v>
      </c>
      <c r="UIL11" s="7" t="s">
        <v>83</v>
      </c>
      <c r="UIM11" s="8" t="s">
        <v>89</v>
      </c>
      <c r="UIN11" s="6">
        <v>42796</v>
      </c>
      <c r="UIO11" s="7" t="s">
        <v>87</v>
      </c>
      <c r="UIP11" s="7" t="s">
        <v>83</v>
      </c>
      <c r="UIQ11" s="8" t="s">
        <v>89</v>
      </c>
      <c r="UIR11" s="6">
        <v>42796</v>
      </c>
      <c r="UIS11" s="7" t="s">
        <v>87</v>
      </c>
      <c r="UIT11" s="7" t="s">
        <v>83</v>
      </c>
      <c r="UIU11" s="8" t="s">
        <v>89</v>
      </c>
      <c r="UIV11" s="6">
        <v>42796</v>
      </c>
      <c r="UIW11" s="7" t="s">
        <v>87</v>
      </c>
      <c r="UIX11" s="7" t="s">
        <v>83</v>
      </c>
      <c r="UIY11" s="8" t="s">
        <v>89</v>
      </c>
      <c r="UIZ11" s="6">
        <v>42796</v>
      </c>
      <c r="UJA11" s="7" t="s">
        <v>87</v>
      </c>
      <c r="UJB11" s="7" t="s">
        <v>83</v>
      </c>
      <c r="UJC11" s="8" t="s">
        <v>89</v>
      </c>
      <c r="UJD11" s="6">
        <v>42796</v>
      </c>
      <c r="UJE11" s="7" t="s">
        <v>87</v>
      </c>
      <c r="UJF11" s="7" t="s">
        <v>83</v>
      </c>
      <c r="UJG11" s="8" t="s">
        <v>89</v>
      </c>
      <c r="UJH11" s="6">
        <v>42796</v>
      </c>
      <c r="UJI11" s="7" t="s">
        <v>87</v>
      </c>
      <c r="UJJ11" s="7" t="s">
        <v>83</v>
      </c>
      <c r="UJK11" s="8" t="s">
        <v>89</v>
      </c>
      <c r="UJL11" s="6">
        <v>42796</v>
      </c>
      <c r="UJM11" s="7" t="s">
        <v>87</v>
      </c>
      <c r="UJN11" s="7" t="s">
        <v>83</v>
      </c>
      <c r="UJO11" s="8" t="s">
        <v>89</v>
      </c>
      <c r="UJP11" s="6">
        <v>42796</v>
      </c>
      <c r="UJQ11" s="7" t="s">
        <v>87</v>
      </c>
      <c r="UJR11" s="7" t="s">
        <v>83</v>
      </c>
      <c r="UJS11" s="8" t="s">
        <v>89</v>
      </c>
      <c r="UJT11" s="6">
        <v>42796</v>
      </c>
      <c r="UJU11" s="7" t="s">
        <v>87</v>
      </c>
      <c r="UJV11" s="7" t="s">
        <v>83</v>
      </c>
      <c r="UJW11" s="8" t="s">
        <v>89</v>
      </c>
      <c r="UJX11" s="6">
        <v>42796</v>
      </c>
      <c r="UJY11" s="7" t="s">
        <v>87</v>
      </c>
      <c r="UJZ11" s="7" t="s">
        <v>83</v>
      </c>
      <c r="UKA11" s="8" t="s">
        <v>89</v>
      </c>
      <c r="UKB11" s="6">
        <v>42796</v>
      </c>
      <c r="UKC11" s="7" t="s">
        <v>87</v>
      </c>
      <c r="UKD11" s="7" t="s">
        <v>83</v>
      </c>
      <c r="UKE11" s="8" t="s">
        <v>89</v>
      </c>
      <c r="UKF11" s="6">
        <v>42796</v>
      </c>
      <c r="UKG11" s="7" t="s">
        <v>87</v>
      </c>
      <c r="UKH11" s="7" t="s">
        <v>83</v>
      </c>
      <c r="UKI11" s="8" t="s">
        <v>89</v>
      </c>
      <c r="UKJ11" s="6">
        <v>42796</v>
      </c>
      <c r="UKK11" s="7" t="s">
        <v>87</v>
      </c>
      <c r="UKL11" s="7" t="s">
        <v>83</v>
      </c>
      <c r="UKM11" s="8" t="s">
        <v>89</v>
      </c>
      <c r="UKN11" s="6">
        <v>42796</v>
      </c>
      <c r="UKO11" s="7" t="s">
        <v>87</v>
      </c>
      <c r="UKP11" s="7" t="s">
        <v>83</v>
      </c>
      <c r="UKQ11" s="8" t="s">
        <v>89</v>
      </c>
      <c r="UKR11" s="6">
        <v>42796</v>
      </c>
      <c r="UKS11" s="7" t="s">
        <v>87</v>
      </c>
      <c r="UKT11" s="7" t="s">
        <v>83</v>
      </c>
      <c r="UKU11" s="8" t="s">
        <v>89</v>
      </c>
      <c r="UKV11" s="6">
        <v>42796</v>
      </c>
      <c r="UKW11" s="7" t="s">
        <v>87</v>
      </c>
      <c r="UKX11" s="7" t="s">
        <v>83</v>
      </c>
      <c r="UKY11" s="8" t="s">
        <v>89</v>
      </c>
      <c r="UKZ11" s="6">
        <v>42796</v>
      </c>
      <c r="ULA11" s="7" t="s">
        <v>87</v>
      </c>
      <c r="ULB11" s="7" t="s">
        <v>83</v>
      </c>
      <c r="ULC11" s="8" t="s">
        <v>89</v>
      </c>
      <c r="ULD11" s="6">
        <v>42796</v>
      </c>
      <c r="ULE11" s="7" t="s">
        <v>87</v>
      </c>
      <c r="ULF11" s="7" t="s">
        <v>83</v>
      </c>
      <c r="ULG11" s="8" t="s">
        <v>89</v>
      </c>
      <c r="ULH11" s="6">
        <v>42796</v>
      </c>
      <c r="ULI11" s="7" t="s">
        <v>87</v>
      </c>
      <c r="ULJ11" s="7" t="s">
        <v>83</v>
      </c>
      <c r="ULK11" s="8" t="s">
        <v>89</v>
      </c>
      <c r="ULL11" s="6">
        <v>42796</v>
      </c>
      <c r="ULM11" s="7" t="s">
        <v>87</v>
      </c>
      <c r="ULN11" s="7" t="s">
        <v>83</v>
      </c>
      <c r="ULO11" s="8" t="s">
        <v>89</v>
      </c>
      <c r="ULP11" s="6">
        <v>42796</v>
      </c>
      <c r="ULQ11" s="7" t="s">
        <v>87</v>
      </c>
      <c r="ULR11" s="7" t="s">
        <v>83</v>
      </c>
      <c r="ULS11" s="8" t="s">
        <v>89</v>
      </c>
      <c r="ULT11" s="6">
        <v>42796</v>
      </c>
      <c r="ULU11" s="7" t="s">
        <v>87</v>
      </c>
      <c r="ULV11" s="7" t="s">
        <v>83</v>
      </c>
      <c r="ULW11" s="8" t="s">
        <v>89</v>
      </c>
      <c r="ULX11" s="6">
        <v>42796</v>
      </c>
      <c r="ULY11" s="7" t="s">
        <v>87</v>
      </c>
      <c r="ULZ11" s="7" t="s">
        <v>83</v>
      </c>
      <c r="UMA11" s="8" t="s">
        <v>89</v>
      </c>
      <c r="UMB11" s="6">
        <v>42796</v>
      </c>
      <c r="UMC11" s="7" t="s">
        <v>87</v>
      </c>
      <c r="UMD11" s="7" t="s">
        <v>83</v>
      </c>
      <c r="UME11" s="8" t="s">
        <v>89</v>
      </c>
      <c r="UMF11" s="6">
        <v>42796</v>
      </c>
      <c r="UMG11" s="7" t="s">
        <v>87</v>
      </c>
      <c r="UMH11" s="7" t="s">
        <v>83</v>
      </c>
      <c r="UMI11" s="8" t="s">
        <v>89</v>
      </c>
      <c r="UMJ11" s="6">
        <v>42796</v>
      </c>
      <c r="UMK11" s="7" t="s">
        <v>87</v>
      </c>
      <c r="UML11" s="7" t="s">
        <v>83</v>
      </c>
      <c r="UMM11" s="8" t="s">
        <v>89</v>
      </c>
      <c r="UMN11" s="6">
        <v>42796</v>
      </c>
      <c r="UMO11" s="7" t="s">
        <v>87</v>
      </c>
      <c r="UMP11" s="7" t="s">
        <v>83</v>
      </c>
      <c r="UMQ11" s="8" t="s">
        <v>89</v>
      </c>
      <c r="UMR11" s="6">
        <v>42796</v>
      </c>
      <c r="UMS11" s="7" t="s">
        <v>87</v>
      </c>
      <c r="UMT11" s="7" t="s">
        <v>83</v>
      </c>
      <c r="UMU11" s="8" t="s">
        <v>89</v>
      </c>
      <c r="UMV11" s="6">
        <v>42796</v>
      </c>
      <c r="UMW11" s="7" t="s">
        <v>87</v>
      </c>
      <c r="UMX11" s="7" t="s">
        <v>83</v>
      </c>
      <c r="UMY11" s="8" t="s">
        <v>89</v>
      </c>
      <c r="UMZ11" s="6">
        <v>42796</v>
      </c>
      <c r="UNA11" s="7" t="s">
        <v>87</v>
      </c>
      <c r="UNB11" s="7" t="s">
        <v>83</v>
      </c>
      <c r="UNC11" s="8" t="s">
        <v>89</v>
      </c>
      <c r="UND11" s="6">
        <v>42796</v>
      </c>
      <c r="UNE11" s="7" t="s">
        <v>87</v>
      </c>
      <c r="UNF11" s="7" t="s">
        <v>83</v>
      </c>
      <c r="UNG11" s="8" t="s">
        <v>89</v>
      </c>
      <c r="UNH11" s="6">
        <v>42796</v>
      </c>
      <c r="UNI11" s="7" t="s">
        <v>87</v>
      </c>
      <c r="UNJ11" s="7" t="s">
        <v>83</v>
      </c>
      <c r="UNK11" s="8" t="s">
        <v>89</v>
      </c>
      <c r="UNL11" s="6">
        <v>42796</v>
      </c>
      <c r="UNM11" s="7" t="s">
        <v>87</v>
      </c>
      <c r="UNN11" s="7" t="s">
        <v>83</v>
      </c>
      <c r="UNO11" s="8" t="s">
        <v>89</v>
      </c>
      <c r="UNP11" s="6">
        <v>42796</v>
      </c>
      <c r="UNQ11" s="7" t="s">
        <v>87</v>
      </c>
      <c r="UNR11" s="7" t="s">
        <v>83</v>
      </c>
      <c r="UNS11" s="8" t="s">
        <v>89</v>
      </c>
      <c r="UNT11" s="6">
        <v>42796</v>
      </c>
      <c r="UNU11" s="7" t="s">
        <v>87</v>
      </c>
      <c r="UNV11" s="7" t="s">
        <v>83</v>
      </c>
      <c r="UNW11" s="8" t="s">
        <v>89</v>
      </c>
      <c r="UNX11" s="6">
        <v>42796</v>
      </c>
      <c r="UNY11" s="7" t="s">
        <v>87</v>
      </c>
      <c r="UNZ11" s="7" t="s">
        <v>83</v>
      </c>
      <c r="UOA11" s="8" t="s">
        <v>89</v>
      </c>
      <c r="UOB11" s="6">
        <v>42796</v>
      </c>
      <c r="UOC11" s="7" t="s">
        <v>87</v>
      </c>
      <c r="UOD11" s="7" t="s">
        <v>83</v>
      </c>
      <c r="UOE11" s="8" t="s">
        <v>89</v>
      </c>
      <c r="UOF11" s="6">
        <v>42796</v>
      </c>
      <c r="UOG11" s="7" t="s">
        <v>87</v>
      </c>
      <c r="UOH11" s="7" t="s">
        <v>83</v>
      </c>
      <c r="UOI11" s="8" t="s">
        <v>89</v>
      </c>
      <c r="UOJ11" s="6">
        <v>42796</v>
      </c>
      <c r="UOK11" s="7" t="s">
        <v>87</v>
      </c>
      <c r="UOL11" s="7" t="s">
        <v>83</v>
      </c>
      <c r="UOM11" s="8" t="s">
        <v>89</v>
      </c>
      <c r="UON11" s="6">
        <v>42796</v>
      </c>
      <c r="UOO11" s="7" t="s">
        <v>87</v>
      </c>
      <c r="UOP11" s="7" t="s">
        <v>83</v>
      </c>
      <c r="UOQ11" s="8" t="s">
        <v>89</v>
      </c>
      <c r="UOR11" s="6">
        <v>42796</v>
      </c>
      <c r="UOS11" s="7" t="s">
        <v>87</v>
      </c>
      <c r="UOT11" s="7" t="s">
        <v>83</v>
      </c>
      <c r="UOU11" s="8" t="s">
        <v>89</v>
      </c>
      <c r="UOV11" s="6">
        <v>42796</v>
      </c>
      <c r="UOW11" s="7" t="s">
        <v>87</v>
      </c>
      <c r="UOX11" s="7" t="s">
        <v>83</v>
      </c>
      <c r="UOY11" s="8" t="s">
        <v>89</v>
      </c>
      <c r="UOZ11" s="6">
        <v>42796</v>
      </c>
      <c r="UPA11" s="7" t="s">
        <v>87</v>
      </c>
      <c r="UPB11" s="7" t="s">
        <v>83</v>
      </c>
      <c r="UPC11" s="8" t="s">
        <v>89</v>
      </c>
      <c r="UPD11" s="6">
        <v>42796</v>
      </c>
      <c r="UPE11" s="7" t="s">
        <v>87</v>
      </c>
      <c r="UPF11" s="7" t="s">
        <v>83</v>
      </c>
      <c r="UPG11" s="8" t="s">
        <v>89</v>
      </c>
      <c r="UPH11" s="6">
        <v>42796</v>
      </c>
      <c r="UPI11" s="7" t="s">
        <v>87</v>
      </c>
      <c r="UPJ11" s="7" t="s">
        <v>83</v>
      </c>
      <c r="UPK11" s="8" t="s">
        <v>89</v>
      </c>
      <c r="UPL11" s="6">
        <v>42796</v>
      </c>
      <c r="UPM11" s="7" t="s">
        <v>87</v>
      </c>
      <c r="UPN11" s="7" t="s">
        <v>83</v>
      </c>
      <c r="UPO11" s="8" t="s">
        <v>89</v>
      </c>
      <c r="UPP11" s="6">
        <v>42796</v>
      </c>
      <c r="UPQ11" s="7" t="s">
        <v>87</v>
      </c>
      <c r="UPR11" s="7" t="s">
        <v>83</v>
      </c>
      <c r="UPS11" s="8" t="s">
        <v>89</v>
      </c>
      <c r="UPT11" s="6">
        <v>42796</v>
      </c>
      <c r="UPU11" s="7" t="s">
        <v>87</v>
      </c>
      <c r="UPV11" s="7" t="s">
        <v>83</v>
      </c>
      <c r="UPW11" s="8" t="s">
        <v>89</v>
      </c>
      <c r="UPX11" s="6">
        <v>42796</v>
      </c>
      <c r="UPY11" s="7" t="s">
        <v>87</v>
      </c>
      <c r="UPZ11" s="7" t="s">
        <v>83</v>
      </c>
      <c r="UQA11" s="8" t="s">
        <v>89</v>
      </c>
      <c r="UQB11" s="6">
        <v>42796</v>
      </c>
      <c r="UQC11" s="7" t="s">
        <v>87</v>
      </c>
      <c r="UQD11" s="7" t="s">
        <v>83</v>
      </c>
      <c r="UQE11" s="8" t="s">
        <v>89</v>
      </c>
      <c r="UQF11" s="6">
        <v>42796</v>
      </c>
      <c r="UQG11" s="7" t="s">
        <v>87</v>
      </c>
      <c r="UQH11" s="7" t="s">
        <v>83</v>
      </c>
      <c r="UQI11" s="8" t="s">
        <v>89</v>
      </c>
      <c r="UQJ11" s="6">
        <v>42796</v>
      </c>
      <c r="UQK11" s="7" t="s">
        <v>87</v>
      </c>
      <c r="UQL11" s="7" t="s">
        <v>83</v>
      </c>
      <c r="UQM11" s="8" t="s">
        <v>89</v>
      </c>
      <c r="UQN11" s="6">
        <v>42796</v>
      </c>
      <c r="UQO11" s="7" t="s">
        <v>87</v>
      </c>
      <c r="UQP11" s="7" t="s">
        <v>83</v>
      </c>
      <c r="UQQ11" s="8" t="s">
        <v>89</v>
      </c>
      <c r="UQR11" s="6">
        <v>42796</v>
      </c>
      <c r="UQS11" s="7" t="s">
        <v>87</v>
      </c>
      <c r="UQT11" s="7" t="s">
        <v>83</v>
      </c>
      <c r="UQU11" s="8" t="s">
        <v>89</v>
      </c>
      <c r="UQV11" s="6">
        <v>42796</v>
      </c>
      <c r="UQW11" s="7" t="s">
        <v>87</v>
      </c>
      <c r="UQX11" s="7" t="s">
        <v>83</v>
      </c>
      <c r="UQY11" s="8" t="s">
        <v>89</v>
      </c>
      <c r="UQZ11" s="6">
        <v>42796</v>
      </c>
      <c r="URA11" s="7" t="s">
        <v>87</v>
      </c>
      <c r="URB11" s="7" t="s">
        <v>83</v>
      </c>
      <c r="URC11" s="8" t="s">
        <v>89</v>
      </c>
      <c r="URD11" s="6">
        <v>42796</v>
      </c>
      <c r="URE11" s="7" t="s">
        <v>87</v>
      </c>
      <c r="URF11" s="7" t="s">
        <v>83</v>
      </c>
      <c r="URG11" s="8" t="s">
        <v>89</v>
      </c>
      <c r="URH11" s="6">
        <v>42796</v>
      </c>
      <c r="URI11" s="7" t="s">
        <v>87</v>
      </c>
      <c r="URJ11" s="7" t="s">
        <v>83</v>
      </c>
      <c r="URK11" s="8" t="s">
        <v>89</v>
      </c>
      <c r="URL11" s="6">
        <v>42796</v>
      </c>
      <c r="URM11" s="7" t="s">
        <v>87</v>
      </c>
      <c r="URN11" s="7" t="s">
        <v>83</v>
      </c>
      <c r="URO11" s="8" t="s">
        <v>89</v>
      </c>
      <c r="URP11" s="6">
        <v>42796</v>
      </c>
      <c r="URQ11" s="7" t="s">
        <v>87</v>
      </c>
      <c r="URR11" s="7" t="s">
        <v>83</v>
      </c>
      <c r="URS11" s="8" t="s">
        <v>89</v>
      </c>
      <c r="URT11" s="6">
        <v>42796</v>
      </c>
      <c r="URU11" s="7" t="s">
        <v>87</v>
      </c>
      <c r="URV11" s="7" t="s">
        <v>83</v>
      </c>
      <c r="URW11" s="8" t="s">
        <v>89</v>
      </c>
      <c r="URX11" s="6">
        <v>42796</v>
      </c>
      <c r="URY11" s="7" t="s">
        <v>87</v>
      </c>
      <c r="URZ11" s="7" t="s">
        <v>83</v>
      </c>
      <c r="USA11" s="8" t="s">
        <v>89</v>
      </c>
      <c r="USB11" s="6">
        <v>42796</v>
      </c>
      <c r="USC11" s="7" t="s">
        <v>87</v>
      </c>
      <c r="USD11" s="7" t="s">
        <v>83</v>
      </c>
      <c r="USE11" s="8" t="s">
        <v>89</v>
      </c>
      <c r="USF11" s="6">
        <v>42796</v>
      </c>
      <c r="USG11" s="7" t="s">
        <v>87</v>
      </c>
      <c r="USH11" s="7" t="s">
        <v>83</v>
      </c>
      <c r="USI11" s="8" t="s">
        <v>89</v>
      </c>
      <c r="USJ11" s="6">
        <v>42796</v>
      </c>
      <c r="USK11" s="7" t="s">
        <v>87</v>
      </c>
      <c r="USL11" s="7" t="s">
        <v>83</v>
      </c>
      <c r="USM11" s="8" t="s">
        <v>89</v>
      </c>
      <c r="USN11" s="6">
        <v>42796</v>
      </c>
      <c r="USO11" s="7" t="s">
        <v>87</v>
      </c>
      <c r="USP11" s="7" t="s">
        <v>83</v>
      </c>
      <c r="USQ11" s="8" t="s">
        <v>89</v>
      </c>
      <c r="USR11" s="6">
        <v>42796</v>
      </c>
      <c r="USS11" s="7" t="s">
        <v>87</v>
      </c>
      <c r="UST11" s="7" t="s">
        <v>83</v>
      </c>
      <c r="USU11" s="8" t="s">
        <v>89</v>
      </c>
      <c r="USV11" s="6">
        <v>42796</v>
      </c>
      <c r="USW11" s="7" t="s">
        <v>87</v>
      </c>
      <c r="USX11" s="7" t="s">
        <v>83</v>
      </c>
      <c r="USY11" s="8" t="s">
        <v>89</v>
      </c>
      <c r="USZ11" s="6">
        <v>42796</v>
      </c>
      <c r="UTA11" s="7" t="s">
        <v>87</v>
      </c>
      <c r="UTB11" s="7" t="s">
        <v>83</v>
      </c>
      <c r="UTC11" s="8" t="s">
        <v>89</v>
      </c>
      <c r="UTD11" s="6">
        <v>42796</v>
      </c>
      <c r="UTE11" s="7" t="s">
        <v>87</v>
      </c>
      <c r="UTF11" s="7" t="s">
        <v>83</v>
      </c>
      <c r="UTG11" s="8" t="s">
        <v>89</v>
      </c>
      <c r="UTH11" s="6">
        <v>42796</v>
      </c>
      <c r="UTI11" s="7" t="s">
        <v>87</v>
      </c>
      <c r="UTJ11" s="7" t="s">
        <v>83</v>
      </c>
      <c r="UTK11" s="8" t="s">
        <v>89</v>
      </c>
      <c r="UTL11" s="6">
        <v>42796</v>
      </c>
      <c r="UTM11" s="7" t="s">
        <v>87</v>
      </c>
      <c r="UTN11" s="7" t="s">
        <v>83</v>
      </c>
      <c r="UTO11" s="8" t="s">
        <v>89</v>
      </c>
      <c r="UTP11" s="6">
        <v>42796</v>
      </c>
      <c r="UTQ11" s="7" t="s">
        <v>87</v>
      </c>
      <c r="UTR11" s="7" t="s">
        <v>83</v>
      </c>
      <c r="UTS11" s="8" t="s">
        <v>89</v>
      </c>
      <c r="UTT11" s="6">
        <v>42796</v>
      </c>
      <c r="UTU11" s="7" t="s">
        <v>87</v>
      </c>
      <c r="UTV11" s="7" t="s">
        <v>83</v>
      </c>
      <c r="UTW11" s="8" t="s">
        <v>89</v>
      </c>
      <c r="UTX11" s="6">
        <v>42796</v>
      </c>
      <c r="UTY11" s="7" t="s">
        <v>87</v>
      </c>
      <c r="UTZ11" s="7" t="s">
        <v>83</v>
      </c>
      <c r="UUA11" s="8" t="s">
        <v>89</v>
      </c>
      <c r="UUB11" s="6">
        <v>42796</v>
      </c>
      <c r="UUC11" s="7" t="s">
        <v>87</v>
      </c>
      <c r="UUD11" s="7" t="s">
        <v>83</v>
      </c>
      <c r="UUE11" s="8" t="s">
        <v>89</v>
      </c>
      <c r="UUF11" s="6">
        <v>42796</v>
      </c>
      <c r="UUG11" s="7" t="s">
        <v>87</v>
      </c>
      <c r="UUH11" s="7" t="s">
        <v>83</v>
      </c>
      <c r="UUI11" s="8" t="s">
        <v>89</v>
      </c>
      <c r="UUJ11" s="6">
        <v>42796</v>
      </c>
      <c r="UUK11" s="7" t="s">
        <v>87</v>
      </c>
      <c r="UUL11" s="7" t="s">
        <v>83</v>
      </c>
      <c r="UUM11" s="8" t="s">
        <v>89</v>
      </c>
      <c r="UUN11" s="6">
        <v>42796</v>
      </c>
      <c r="UUO11" s="7" t="s">
        <v>87</v>
      </c>
      <c r="UUP11" s="7" t="s">
        <v>83</v>
      </c>
      <c r="UUQ11" s="8" t="s">
        <v>89</v>
      </c>
      <c r="UUR11" s="6">
        <v>42796</v>
      </c>
      <c r="UUS11" s="7" t="s">
        <v>87</v>
      </c>
      <c r="UUT11" s="7" t="s">
        <v>83</v>
      </c>
      <c r="UUU11" s="8" t="s">
        <v>89</v>
      </c>
      <c r="UUV11" s="6">
        <v>42796</v>
      </c>
      <c r="UUW11" s="7" t="s">
        <v>87</v>
      </c>
      <c r="UUX11" s="7" t="s">
        <v>83</v>
      </c>
      <c r="UUY11" s="8" t="s">
        <v>89</v>
      </c>
      <c r="UUZ11" s="6">
        <v>42796</v>
      </c>
      <c r="UVA11" s="7" t="s">
        <v>87</v>
      </c>
      <c r="UVB11" s="7" t="s">
        <v>83</v>
      </c>
      <c r="UVC11" s="8" t="s">
        <v>89</v>
      </c>
      <c r="UVD11" s="6">
        <v>42796</v>
      </c>
      <c r="UVE11" s="7" t="s">
        <v>87</v>
      </c>
      <c r="UVF11" s="7" t="s">
        <v>83</v>
      </c>
      <c r="UVG11" s="8" t="s">
        <v>89</v>
      </c>
      <c r="UVH11" s="6">
        <v>42796</v>
      </c>
      <c r="UVI11" s="7" t="s">
        <v>87</v>
      </c>
      <c r="UVJ11" s="7" t="s">
        <v>83</v>
      </c>
      <c r="UVK11" s="8" t="s">
        <v>89</v>
      </c>
      <c r="UVL11" s="6">
        <v>42796</v>
      </c>
      <c r="UVM11" s="7" t="s">
        <v>87</v>
      </c>
      <c r="UVN11" s="7" t="s">
        <v>83</v>
      </c>
      <c r="UVO11" s="8" t="s">
        <v>89</v>
      </c>
      <c r="UVP11" s="6">
        <v>42796</v>
      </c>
      <c r="UVQ11" s="7" t="s">
        <v>87</v>
      </c>
      <c r="UVR11" s="7" t="s">
        <v>83</v>
      </c>
      <c r="UVS11" s="8" t="s">
        <v>89</v>
      </c>
      <c r="UVT11" s="6">
        <v>42796</v>
      </c>
      <c r="UVU11" s="7" t="s">
        <v>87</v>
      </c>
      <c r="UVV11" s="7" t="s">
        <v>83</v>
      </c>
      <c r="UVW11" s="8" t="s">
        <v>89</v>
      </c>
      <c r="UVX11" s="6">
        <v>42796</v>
      </c>
      <c r="UVY11" s="7" t="s">
        <v>87</v>
      </c>
      <c r="UVZ11" s="7" t="s">
        <v>83</v>
      </c>
      <c r="UWA11" s="8" t="s">
        <v>89</v>
      </c>
      <c r="UWB11" s="6">
        <v>42796</v>
      </c>
      <c r="UWC11" s="7" t="s">
        <v>87</v>
      </c>
      <c r="UWD11" s="7" t="s">
        <v>83</v>
      </c>
      <c r="UWE11" s="8" t="s">
        <v>89</v>
      </c>
      <c r="UWF11" s="6">
        <v>42796</v>
      </c>
      <c r="UWG11" s="7" t="s">
        <v>87</v>
      </c>
      <c r="UWH11" s="7" t="s">
        <v>83</v>
      </c>
      <c r="UWI11" s="8" t="s">
        <v>89</v>
      </c>
      <c r="UWJ11" s="6">
        <v>42796</v>
      </c>
      <c r="UWK11" s="7" t="s">
        <v>87</v>
      </c>
      <c r="UWL11" s="7" t="s">
        <v>83</v>
      </c>
      <c r="UWM11" s="8" t="s">
        <v>89</v>
      </c>
      <c r="UWN11" s="6">
        <v>42796</v>
      </c>
      <c r="UWO11" s="7" t="s">
        <v>87</v>
      </c>
      <c r="UWP11" s="7" t="s">
        <v>83</v>
      </c>
      <c r="UWQ11" s="8" t="s">
        <v>89</v>
      </c>
      <c r="UWR11" s="6">
        <v>42796</v>
      </c>
      <c r="UWS11" s="7" t="s">
        <v>87</v>
      </c>
      <c r="UWT11" s="7" t="s">
        <v>83</v>
      </c>
      <c r="UWU11" s="8" t="s">
        <v>89</v>
      </c>
      <c r="UWV11" s="6">
        <v>42796</v>
      </c>
      <c r="UWW11" s="7" t="s">
        <v>87</v>
      </c>
      <c r="UWX11" s="7" t="s">
        <v>83</v>
      </c>
      <c r="UWY11" s="8" t="s">
        <v>89</v>
      </c>
      <c r="UWZ11" s="6">
        <v>42796</v>
      </c>
      <c r="UXA11" s="7" t="s">
        <v>87</v>
      </c>
      <c r="UXB11" s="7" t="s">
        <v>83</v>
      </c>
      <c r="UXC11" s="8" t="s">
        <v>89</v>
      </c>
      <c r="UXD11" s="6">
        <v>42796</v>
      </c>
      <c r="UXE11" s="7" t="s">
        <v>87</v>
      </c>
      <c r="UXF11" s="7" t="s">
        <v>83</v>
      </c>
      <c r="UXG11" s="8" t="s">
        <v>89</v>
      </c>
      <c r="UXH11" s="6">
        <v>42796</v>
      </c>
      <c r="UXI11" s="7" t="s">
        <v>87</v>
      </c>
      <c r="UXJ11" s="7" t="s">
        <v>83</v>
      </c>
      <c r="UXK11" s="8" t="s">
        <v>89</v>
      </c>
      <c r="UXL11" s="6">
        <v>42796</v>
      </c>
      <c r="UXM11" s="7" t="s">
        <v>87</v>
      </c>
      <c r="UXN11" s="7" t="s">
        <v>83</v>
      </c>
      <c r="UXO11" s="8" t="s">
        <v>89</v>
      </c>
      <c r="UXP11" s="6">
        <v>42796</v>
      </c>
      <c r="UXQ11" s="7" t="s">
        <v>87</v>
      </c>
      <c r="UXR11" s="7" t="s">
        <v>83</v>
      </c>
      <c r="UXS11" s="8" t="s">
        <v>89</v>
      </c>
      <c r="UXT11" s="6">
        <v>42796</v>
      </c>
      <c r="UXU11" s="7" t="s">
        <v>87</v>
      </c>
      <c r="UXV11" s="7" t="s">
        <v>83</v>
      </c>
      <c r="UXW11" s="8" t="s">
        <v>89</v>
      </c>
      <c r="UXX11" s="6">
        <v>42796</v>
      </c>
      <c r="UXY11" s="7" t="s">
        <v>87</v>
      </c>
      <c r="UXZ11" s="7" t="s">
        <v>83</v>
      </c>
      <c r="UYA11" s="8" t="s">
        <v>89</v>
      </c>
      <c r="UYB11" s="6">
        <v>42796</v>
      </c>
      <c r="UYC11" s="7" t="s">
        <v>87</v>
      </c>
      <c r="UYD11" s="7" t="s">
        <v>83</v>
      </c>
      <c r="UYE11" s="8" t="s">
        <v>89</v>
      </c>
      <c r="UYF11" s="6">
        <v>42796</v>
      </c>
      <c r="UYG11" s="7" t="s">
        <v>87</v>
      </c>
      <c r="UYH11" s="7" t="s">
        <v>83</v>
      </c>
      <c r="UYI11" s="8" t="s">
        <v>89</v>
      </c>
      <c r="UYJ11" s="6">
        <v>42796</v>
      </c>
      <c r="UYK11" s="7" t="s">
        <v>87</v>
      </c>
      <c r="UYL11" s="7" t="s">
        <v>83</v>
      </c>
      <c r="UYM11" s="8" t="s">
        <v>89</v>
      </c>
      <c r="UYN11" s="6">
        <v>42796</v>
      </c>
      <c r="UYO11" s="7" t="s">
        <v>87</v>
      </c>
      <c r="UYP11" s="7" t="s">
        <v>83</v>
      </c>
      <c r="UYQ11" s="8" t="s">
        <v>89</v>
      </c>
      <c r="UYR11" s="6">
        <v>42796</v>
      </c>
      <c r="UYS11" s="7" t="s">
        <v>87</v>
      </c>
      <c r="UYT11" s="7" t="s">
        <v>83</v>
      </c>
      <c r="UYU11" s="8" t="s">
        <v>89</v>
      </c>
      <c r="UYV11" s="6">
        <v>42796</v>
      </c>
      <c r="UYW11" s="7" t="s">
        <v>87</v>
      </c>
      <c r="UYX11" s="7" t="s">
        <v>83</v>
      </c>
      <c r="UYY11" s="8" t="s">
        <v>89</v>
      </c>
      <c r="UYZ11" s="6">
        <v>42796</v>
      </c>
      <c r="UZA11" s="7" t="s">
        <v>87</v>
      </c>
      <c r="UZB11" s="7" t="s">
        <v>83</v>
      </c>
      <c r="UZC11" s="8" t="s">
        <v>89</v>
      </c>
      <c r="UZD11" s="6">
        <v>42796</v>
      </c>
      <c r="UZE11" s="7" t="s">
        <v>87</v>
      </c>
      <c r="UZF11" s="7" t="s">
        <v>83</v>
      </c>
      <c r="UZG11" s="8" t="s">
        <v>89</v>
      </c>
      <c r="UZH11" s="6">
        <v>42796</v>
      </c>
      <c r="UZI11" s="7" t="s">
        <v>87</v>
      </c>
      <c r="UZJ11" s="7" t="s">
        <v>83</v>
      </c>
      <c r="UZK11" s="8" t="s">
        <v>89</v>
      </c>
      <c r="UZL11" s="6">
        <v>42796</v>
      </c>
      <c r="UZM11" s="7" t="s">
        <v>87</v>
      </c>
      <c r="UZN11" s="7" t="s">
        <v>83</v>
      </c>
      <c r="UZO11" s="8" t="s">
        <v>89</v>
      </c>
      <c r="UZP11" s="6">
        <v>42796</v>
      </c>
      <c r="UZQ11" s="7" t="s">
        <v>87</v>
      </c>
      <c r="UZR11" s="7" t="s">
        <v>83</v>
      </c>
      <c r="UZS11" s="8" t="s">
        <v>89</v>
      </c>
      <c r="UZT11" s="6">
        <v>42796</v>
      </c>
      <c r="UZU11" s="7" t="s">
        <v>87</v>
      </c>
      <c r="UZV11" s="7" t="s">
        <v>83</v>
      </c>
      <c r="UZW11" s="8" t="s">
        <v>89</v>
      </c>
      <c r="UZX11" s="6">
        <v>42796</v>
      </c>
      <c r="UZY11" s="7" t="s">
        <v>87</v>
      </c>
      <c r="UZZ11" s="7" t="s">
        <v>83</v>
      </c>
      <c r="VAA11" s="8" t="s">
        <v>89</v>
      </c>
      <c r="VAB11" s="6">
        <v>42796</v>
      </c>
      <c r="VAC11" s="7" t="s">
        <v>87</v>
      </c>
      <c r="VAD11" s="7" t="s">
        <v>83</v>
      </c>
      <c r="VAE11" s="8" t="s">
        <v>89</v>
      </c>
      <c r="VAF11" s="6">
        <v>42796</v>
      </c>
      <c r="VAG11" s="7" t="s">
        <v>87</v>
      </c>
      <c r="VAH11" s="7" t="s">
        <v>83</v>
      </c>
      <c r="VAI11" s="8" t="s">
        <v>89</v>
      </c>
      <c r="VAJ11" s="6">
        <v>42796</v>
      </c>
      <c r="VAK11" s="7" t="s">
        <v>87</v>
      </c>
      <c r="VAL11" s="7" t="s">
        <v>83</v>
      </c>
      <c r="VAM11" s="8" t="s">
        <v>89</v>
      </c>
      <c r="VAN11" s="6">
        <v>42796</v>
      </c>
      <c r="VAO11" s="7" t="s">
        <v>87</v>
      </c>
      <c r="VAP11" s="7" t="s">
        <v>83</v>
      </c>
      <c r="VAQ11" s="8" t="s">
        <v>89</v>
      </c>
      <c r="VAR11" s="6">
        <v>42796</v>
      </c>
      <c r="VAS11" s="7" t="s">
        <v>87</v>
      </c>
      <c r="VAT11" s="7" t="s">
        <v>83</v>
      </c>
      <c r="VAU11" s="8" t="s">
        <v>89</v>
      </c>
      <c r="VAV11" s="6">
        <v>42796</v>
      </c>
      <c r="VAW11" s="7" t="s">
        <v>87</v>
      </c>
      <c r="VAX11" s="7" t="s">
        <v>83</v>
      </c>
      <c r="VAY11" s="8" t="s">
        <v>89</v>
      </c>
      <c r="VAZ11" s="6">
        <v>42796</v>
      </c>
      <c r="VBA11" s="7" t="s">
        <v>87</v>
      </c>
      <c r="VBB11" s="7" t="s">
        <v>83</v>
      </c>
      <c r="VBC11" s="8" t="s">
        <v>89</v>
      </c>
      <c r="VBD11" s="6">
        <v>42796</v>
      </c>
      <c r="VBE11" s="7" t="s">
        <v>87</v>
      </c>
      <c r="VBF11" s="7" t="s">
        <v>83</v>
      </c>
      <c r="VBG11" s="8" t="s">
        <v>89</v>
      </c>
      <c r="VBH11" s="6">
        <v>42796</v>
      </c>
      <c r="VBI11" s="7" t="s">
        <v>87</v>
      </c>
      <c r="VBJ11" s="7" t="s">
        <v>83</v>
      </c>
      <c r="VBK11" s="8" t="s">
        <v>89</v>
      </c>
      <c r="VBL11" s="6">
        <v>42796</v>
      </c>
      <c r="VBM11" s="7" t="s">
        <v>87</v>
      </c>
      <c r="VBN11" s="7" t="s">
        <v>83</v>
      </c>
      <c r="VBO11" s="8" t="s">
        <v>89</v>
      </c>
      <c r="VBP11" s="6">
        <v>42796</v>
      </c>
      <c r="VBQ11" s="7" t="s">
        <v>87</v>
      </c>
      <c r="VBR11" s="7" t="s">
        <v>83</v>
      </c>
      <c r="VBS11" s="8" t="s">
        <v>89</v>
      </c>
      <c r="VBT11" s="6">
        <v>42796</v>
      </c>
      <c r="VBU11" s="7" t="s">
        <v>87</v>
      </c>
      <c r="VBV11" s="7" t="s">
        <v>83</v>
      </c>
      <c r="VBW11" s="8" t="s">
        <v>89</v>
      </c>
      <c r="VBX11" s="6">
        <v>42796</v>
      </c>
      <c r="VBY11" s="7" t="s">
        <v>87</v>
      </c>
      <c r="VBZ11" s="7" t="s">
        <v>83</v>
      </c>
      <c r="VCA11" s="8" t="s">
        <v>89</v>
      </c>
      <c r="VCB11" s="6">
        <v>42796</v>
      </c>
      <c r="VCC11" s="7" t="s">
        <v>87</v>
      </c>
      <c r="VCD11" s="7" t="s">
        <v>83</v>
      </c>
      <c r="VCE11" s="8" t="s">
        <v>89</v>
      </c>
      <c r="VCF11" s="6">
        <v>42796</v>
      </c>
      <c r="VCG11" s="7" t="s">
        <v>87</v>
      </c>
      <c r="VCH11" s="7" t="s">
        <v>83</v>
      </c>
      <c r="VCI11" s="8" t="s">
        <v>89</v>
      </c>
      <c r="VCJ11" s="6">
        <v>42796</v>
      </c>
      <c r="VCK11" s="7" t="s">
        <v>87</v>
      </c>
      <c r="VCL11" s="7" t="s">
        <v>83</v>
      </c>
      <c r="VCM11" s="8" t="s">
        <v>89</v>
      </c>
      <c r="VCN11" s="6">
        <v>42796</v>
      </c>
      <c r="VCO11" s="7" t="s">
        <v>87</v>
      </c>
      <c r="VCP11" s="7" t="s">
        <v>83</v>
      </c>
      <c r="VCQ11" s="8" t="s">
        <v>89</v>
      </c>
      <c r="VCR11" s="6">
        <v>42796</v>
      </c>
      <c r="VCS11" s="7" t="s">
        <v>87</v>
      </c>
      <c r="VCT11" s="7" t="s">
        <v>83</v>
      </c>
      <c r="VCU11" s="8" t="s">
        <v>89</v>
      </c>
      <c r="VCV11" s="6">
        <v>42796</v>
      </c>
      <c r="VCW11" s="7" t="s">
        <v>87</v>
      </c>
      <c r="VCX11" s="7" t="s">
        <v>83</v>
      </c>
      <c r="VCY11" s="8" t="s">
        <v>89</v>
      </c>
      <c r="VCZ11" s="6">
        <v>42796</v>
      </c>
      <c r="VDA11" s="7" t="s">
        <v>87</v>
      </c>
      <c r="VDB11" s="7" t="s">
        <v>83</v>
      </c>
      <c r="VDC11" s="8" t="s">
        <v>89</v>
      </c>
      <c r="VDD11" s="6">
        <v>42796</v>
      </c>
      <c r="VDE11" s="7" t="s">
        <v>87</v>
      </c>
      <c r="VDF11" s="7" t="s">
        <v>83</v>
      </c>
      <c r="VDG11" s="8" t="s">
        <v>89</v>
      </c>
      <c r="VDH11" s="6">
        <v>42796</v>
      </c>
      <c r="VDI11" s="7" t="s">
        <v>87</v>
      </c>
      <c r="VDJ11" s="7" t="s">
        <v>83</v>
      </c>
      <c r="VDK11" s="8" t="s">
        <v>89</v>
      </c>
      <c r="VDL11" s="6">
        <v>42796</v>
      </c>
      <c r="VDM11" s="7" t="s">
        <v>87</v>
      </c>
      <c r="VDN11" s="7" t="s">
        <v>83</v>
      </c>
      <c r="VDO11" s="8" t="s">
        <v>89</v>
      </c>
      <c r="VDP11" s="6">
        <v>42796</v>
      </c>
      <c r="VDQ11" s="7" t="s">
        <v>87</v>
      </c>
      <c r="VDR11" s="7" t="s">
        <v>83</v>
      </c>
      <c r="VDS11" s="8" t="s">
        <v>89</v>
      </c>
      <c r="VDT11" s="6">
        <v>42796</v>
      </c>
      <c r="VDU11" s="7" t="s">
        <v>87</v>
      </c>
      <c r="VDV11" s="7" t="s">
        <v>83</v>
      </c>
      <c r="VDW11" s="8" t="s">
        <v>89</v>
      </c>
      <c r="VDX11" s="6">
        <v>42796</v>
      </c>
      <c r="VDY11" s="7" t="s">
        <v>87</v>
      </c>
      <c r="VDZ11" s="7" t="s">
        <v>83</v>
      </c>
      <c r="VEA11" s="8" t="s">
        <v>89</v>
      </c>
      <c r="VEB11" s="6">
        <v>42796</v>
      </c>
      <c r="VEC11" s="7" t="s">
        <v>87</v>
      </c>
      <c r="VED11" s="7" t="s">
        <v>83</v>
      </c>
      <c r="VEE11" s="8" t="s">
        <v>89</v>
      </c>
      <c r="VEF11" s="6">
        <v>42796</v>
      </c>
      <c r="VEG11" s="7" t="s">
        <v>87</v>
      </c>
      <c r="VEH11" s="7" t="s">
        <v>83</v>
      </c>
      <c r="VEI11" s="8" t="s">
        <v>89</v>
      </c>
      <c r="VEJ11" s="6">
        <v>42796</v>
      </c>
      <c r="VEK11" s="7" t="s">
        <v>87</v>
      </c>
      <c r="VEL11" s="7" t="s">
        <v>83</v>
      </c>
      <c r="VEM11" s="8" t="s">
        <v>89</v>
      </c>
      <c r="VEN11" s="6">
        <v>42796</v>
      </c>
      <c r="VEO11" s="7" t="s">
        <v>87</v>
      </c>
      <c r="VEP11" s="7" t="s">
        <v>83</v>
      </c>
      <c r="VEQ11" s="8" t="s">
        <v>89</v>
      </c>
      <c r="VER11" s="6">
        <v>42796</v>
      </c>
      <c r="VES11" s="7" t="s">
        <v>87</v>
      </c>
      <c r="VET11" s="7" t="s">
        <v>83</v>
      </c>
      <c r="VEU11" s="8" t="s">
        <v>89</v>
      </c>
      <c r="VEV11" s="6">
        <v>42796</v>
      </c>
      <c r="VEW11" s="7" t="s">
        <v>87</v>
      </c>
      <c r="VEX11" s="7" t="s">
        <v>83</v>
      </c>
      <c r="VEY11" s="8" t="s">
        <v>89</v>
      </c>
      <c r="VEZ11" s="6">
        <v>42796</v>
      </c>
      <c r="VFA11" s="7" t="s">
        <v>87</v>
      </c>
      <c r="VFB11" s="7" t="s">
        <v>83</v>
      </c>
      <c r="VFC11" s="8" t="s">
        <v>89</v>
      </c>
      <c r="VFD11" s="6">
        <v>42796</v>
      </c>
      <c r="VFE11" s="7" t="s">
        <v>87</v>
      </c>
      <c r="VFF11" s="7" t="s">
        <v>83</v>
      </c>
      <c r="VFG11" s="8" t="s">
        <v>89</v>
      </c>
      <c r="VFH11" s="6">
        <v>42796</v>
      </c>
      <c r="VFI11" s="7" t="s">
        <v>87</v>
      </c>
      <c r="VFJ11" s="7" t="s">
        <v>83</v>
      </c>
      <c r="VFK11" s="8" t="s">
        <v>89</v>
      </c>
      <c r="VFL11" s="6">
        <v>42796</v>
      </c>
      <c r="VFM11" s="7" t="s">
        <v>87</v>
      </c>
      <c r="VFN11" s="7" t="s">
        <v>83</v>
      </c>
      <c r="VFO11" s="8" t="s">
        <v>89</v>
      </c>
      <c r="VFP11" s="6">
        <v>42796</v>
      </c>
      <c r="VFQ11" s="7" t="s">
        <v>87</v>
      </c>
      <c r="VFR11" s="7" t="s">
        <v>83</v>
      </c>
      <c r="VFS11" s="8" t="s">
        <v>89</v>
      </c>
      <c r="VFT11" s="6">
        <v>42796</v>
      </c>
      <c r="VFU11" s="7" t="s">
        <v>87</v>
      </c>
      <c r="VFV11" s="7" t="s">
        <v>83</v>
      </c>
      <c r="VFW11" s="8" t="s">
        <v>89</v>
      </c>
      <c r="VFX11" s="6">
        <v>42796</v>
      </c>
      <c r="VFY11" s="7" t="s">
        <v>87</v>
      </c>
      <c r="VFZ11" s="7" t="s">
        <v>83</v>
      </c>
      <c r="VGA11" s="8" t="s">
        <v>89</v>
      </c>
      <c r="VGB11" s="6">
        <v>42796</v>
      </c>
      <c r="VGC11" s="7" t="s">
        <v>87</v>
      </c>
      <c r="VGD11" s="7" t="s">
        <v>83</v>
      </c>
      <c r="VGE11" s="8" t="s">
        <v>89</v>
      </c>
      <c r="VGF11" s="6">
        <v>42796</v>
      </c>
      <c r="VGG11" s="7" t="s">
        <v>87</v>
      </c>
      <c r="VGH11" s="7" t="s">
        <v>83</v>
      </c>
      <c r="VGI11" s="8" t="s">
        <v>89</v>
      </c>
      <c r="VGJ11" s="6">
        <v>42796</v>
      </c>
      <c r="VGK11" s="7" t="s">
        <v>87</v>
      </c>
      <c r="VGL11" s="7" t="s">
        <v>83</v>
      </c>
      <c r="VGM11" s="8" t="s">
        <v>89</v>
      </c>
      <c r="VGN11" s="6">
        <v>42796</v>
      </c>
      <c r="VGO11" s="7" t="s">
        <v>87</v>
      </c>
      <c r="VGP11" s="7" t="s">
        <v>83</v>
      </c>
      <c r="VGQ11" s="8" t="s">
        <v>89</v>
      </c>
      <c r="VGR11" s="6">
        <v>42796</v>
      </c>
      <c r="VGS11" s="7" t="s">
        <v>87</v>
      </c>
      <c r="VGT11" s="7" t="s">
        <v>83</v>
      </c>
      <c r="VGU11" s="8" t="s">
        <v>89</v>
      </c>
      <c r="VGV11" s="6">
        <v>42796</v>
      </c>
      <c r="VGW11" s="7" t="s">
        <v>87</v>
      </c>
      <c r="VGX11" s="7" t="s">
        <v>83</v>
      </c>
      <c r="VGY11" s="8" t="s">
        <v>89</v>
      </c>
      <c r="VGZ11" s="6">
        <v>42796</v>
      </c>
      <c r="VHA11" s="7" t="s">
        <v>87</v>
      </c>
      <c r="VHB11" s="7" t="s">
        <v>83</v>
      </c>
      <c r="VHC11" s="8" t="s">
        <v>89</v>
      </c>
      <c r="VHD11" s="6">
        <v>42796</v>
      </c>
      <c r="VHE11" s="7" t="s">
        <v>87</v>
      </c>
      <c r="VHF11" s="7" t="s">
        <v>83</v>
      </c>
      <c r="VHG11" s="8" t="s">
        <v>89</v>
      </c>
      <c r="VHH11" s="6">
        <v>42796</v>
      </c>
      <c r="VHI11" s="7" t="s">
        <v>87</v>
      </c>
      <c r="VHJ11" s="7" t="s">
        <v>83</v>
      </c>
      <c r="VHK11" s="8" t="s">
        <v>89</v>
      </c>
      <c r="VHL11" s="6">
        <v>42796</v>
      </c>
      <c r="VHM11" s="7" t="s">
        <v>87</v>
      </c>
      <c r="VHN11" s="7" t="s">
        <v>83</v>
      </c>
      <c r="VHO11" s="8" t="s">
        <v>89</v>
      </c>
      <c r="VHP11" s="6">
        <v>42796</v>
      </c>
      <c r="VHQ11" s="7" t="s">
        <v>87</v>
      </c>
      <c r="VHR11" s="7" t="s">
        <v>83</v>
      </c>
      <c r="VHS11" s="8" t="s">
        <v>89</v>
      </c>
      <c r="VHT11" s="6">
        <v>42796</v>
      </c>
      <c r="VHU11" s="7" t="s">
        <v>87</v>
      </c>
      <c r="VHV11" s="7" t="s">
        <v>83</v>
      </c>
      <c r="VHW11" s="8" t="s">
        <v>89</v>
      </c>
      <c r="VHX11" s="6">
        <v>42796</v>
      </c>
      <c r="VHY11" s="7" t="s">
        <v>87</v>
      </c>
      <c r="VHZ11" s="7" t="s">
        <v>83</v>
      </c>
      <c r="VIA11" s="8" t="s">
        <v>89</v>
      </c>
      <c r="VIB11" s="6">
        <v>42796</v>
      </c>
      <c r="VIC11" s="7" t="s">
        <v>87</v>
      </c>
      <c r="VID11" s="7" t="s">
        <v>83</v>
      </c>
      <c r="VIE11" s="8" t="s">
        <v>89</v>
      </c>
      <c r="VIF11" s="6">
        <v>42796</v>
      </c>
      <c r="VIG11" s="7" t="s">
        <v>87</v>
      </c>
      <c r="VIH11" s="7" t="s">
        <v>83</v>
      </c>
      <c r="VII11" s="8" t="s">
        <v>89</v>
      </c>
      <c r="VIJ11" s="6">
        <v>42796</v>
      </c>
      <c r="VIK11" s="7" t="s">
        <v>87</v>
      </c>
      <c r="VIL11" s="7" t="s">
        <v>83</v>
      </c>
      <c r="VIM11" s="8" t="s">
        <v>89</v>
      </c>
      <c r="VIN11" s="6">
        <v>42796</v>
      </c>
      <c r="VIO11" s="7" t="s">
        <v>87</v>
      </c>
      <c r="VIP11" s="7" t="s">
        <v>83</v>
      </c>
      <c r="VIQ11" s="8" t="s">
        <v>89</v>
      </c>
      <c r="VIR11" s="6">
        <v>42796</v>
      </c>
      <c r="VIS11" s="7" t="s">
        <v>87</v>
      </c>
      <c r="VIT11" s="7" t="s">
        <v>83</v>
      </c>
      <c r="VIU11" s="8" t="s">
        <v>89</v>
      </c>
      <c r="VIV11" s="6">
        <v>42796</v>
      </c>
      <c r="VIW11" s="7" t="s">
        <v>87</v>
      </c>
      <c r="VIX11" s="7" t="s">
        <v>83</v>
      </c>
      <c r="VIY11" s="8" t="s">
        <v>89</v>
      </c>
      <c r="VIZ11" s="6">
        <v>42796</v>
      </c>
      <c r="VJA11" s="7" t="s">
        <v>87</v>
      </c>
      <c r="VJB11" s="7" t="s">
        <v>83</v>
      </c>
      <c r="VJC11" s="8" t="s">
        <v>89</v>
      </c>
      <c r="VJD11" s="6">
        <v>42796</v>
      </c>
      <c r="VJE11" s="7" t="s">
        <v>87</v>
      </c>
      <c r="VJF11" s="7" t="s">
        <v>83</v>
      </c>
      <c r="VJG11" s="8" t="s">
        <v>89</v>
      </c>
      <c r="VJH11" s="6">
        <v>42796</v>
      </c>
      <c r="VJI11" s="7" t="s">
        <v>87</v>
      </c>
      <c r="VJJ11" s="7" t="s">
        <v>83</v>
      </c>
      <c r="VJK11" s="8" t="s">
        <v>89</v>
      </c>
      <c r="VJL11" s="6">
        <v>42796</v>
      </c>
      <c r="VJM11" s="7" t="s">
        <v>87</v>
      </c>
      <c r="VJN11" s="7" t="s">
        <v>83</v>
      </c>
      <c r="VJO11" s="8" t="s">
        <v>89</v>
      </c>
      <c r="VJP11" s="6">
        <v>42796</v>
      </c>
      <c r="VJQ11" s="7" t="s">
        <v>87</v>
      </c>
      <c r="VJR11" s="7" t="s">
        <v>83</v>
      </c>
      <c r="VJS11" s="8" t="s">
        <v>89</v>
      </c>
      <c r="VJT11" s="6">
        <v>42796</v>
      </c>
      <c r="VJU11" s="7" t="s">
        <v>87</v>
      </c>
      <c r="VJV11" s="7" t="s">
        <v>83</v>
      </c>
      <c r="VJW11" s="8" t="s">
        <v>89</v>
      </c>
      <c r="VJX11" s="6">
        <v>42796</v>
      </c>
      <c r="VJY11" s="7" t="s">
        <v>87</v>
      </c>
      <c r="VJZ11" s="7" t="s">
        <v>83</v>
      </c>
      <c r="VKA11" s="8" t="s">
        <v>89</v>
      </c>
      <c r="VKB11" s="6">
        <v>42796</v>
      </c>
      <c r="VKC11" s="7" t="s">
        <v>87</v>
      </c>
      <c r="VKD11" s="7" t="s">
        <v>83</v>
      </c>
      <c r="VKE11" s="8" t="s">
        <v>89</v>
      </c>
      <c r="VKF11" s="6">
        <v>42796</v>
      </c>
      <c r="VKG11" s="7" t="s">
        <v>87</v>
      </c>
      <c r="VKH11" s="7" t="s">
        <v>83</v>
      </c>
      <c r="VKI11" s="8" t="s">
        <v>89</v>
      </c>
      <c r="VKJ11" s="6">
        <v>42796</v>
      </c>
      <c r="VKK11" s="7" t="s">
        <v>87</v>
      </c>
      <c r="VKL11" s="7" t="s">
        <v>83</v>
      </c>
      <c r="VKM11" s="8" t="s">
        <v>89</v>
      </c>
      <c r="VKN11" s="6">
        <v>42796</v>
      </c>
      <c r="VKO11" s="7" t="s">
        <v>87</v>
      </c>
      <c r="VKP11" s="7" t="s">
        <v>83</v>
      </c>
      <c r="VKQ11" s="8" t="s">
        <v>89</v>
      </c>
      <c r="VKR11" s="6">
        <v>42796</v>
      </c>
      <c r="VKS11" s="7" t="s">
        <v>87</v>
      </c>
      <c r="VKT11" s="7" t="s">
        <v>83</v>
      </c>
      <c r="VKU11" s="8" t="s">
        <v>89</v>
      </c>
      <c r="VKV11" s="6">
        <v>42796</v>
      </c>
      <c r="VKW11" s="7" t="s">
        <v>87</v>
      </c>
      <c r="VKX11" s="7" t="s">
        <v>83</v>
      </c>
      <c r="VKY11" s="8" t="s">
        <v>89</v>
      </c>
      <c r="VKZ11" s="6">
        <v>42796</v>
      </c>
      <c r="VLA11" s="7" t="s">
        <v>87</v>
      </c>
      <c r="VLB11" s="7" t="s">
        <v>83</v>
      </c>
      <c r="VLC11" s="8" t="s">
        <v>89</v>
      </c>
      <c r="VLD11" s="6">
        <v>42796</v>
      </c>
      <c r="VLE11" s="7" t="s">
        <v>87</v>
      </c>
      <c r="VLF11" s="7" t="s">
        <v>83</v>
      </c>
      <c r="VLG11" s="8" t="s">
        <v>89</v>
      </c>
      <c r="VLH11" s="6">
        <v>42796</v>
      </c>
      <c r="VLI11" s="7" t="s">
        <v>87</v>
      </c>
      <c r="VLJ11" s="7" t="s">
        <v>83</v>
      </c>
      <c r="VLK11" s="8" t="s">
        <v>89</v>
      </c>
      <c r="VLL11" s="6">
        <v>42796</v>
      </c>
      <c r="VLM11" s="7" t="s">
        <v>87</v>
      </c>
      <c r="VLN11" s="7" t="s">
        <v>83</v>
      </c>
      <c r="VLO11" s="8" t="s">
        <v>89</v>
      </c>
      <c r="VLP11" s="6">
        <v>42796</v>
      </c>
      <c r="VLQ11" s="7" t="s">
        <v>87</v>
      </c>
      <c r="VLR11" s="7" t="s">
        <v>83</v>
      </c>
      <c r="VLS11" s="8" t="s">
        <v>89</v>
      </c>
      <c r="VLT11" s="6">
        <v>42796</v>
      </c>
      <c r="VLU11" s="7" t="s">
        <v>87</v>
      </c>
      <c r="VLV11" s="7" t="s">
        <v>83</v>
      </c>
      <c r="VLW11" s="8" t="s">
        <v>89</v>
      </c>
      <c r="VLX11" s="6">
        <v>42796</v>
      </c>
      <c r="VLY11" s="7" t="s">
        <v>87</v>
      </c>
      <c r="VLZ11" s="7" t="s">
        <v>83</v>
      </c>
      <c r="VMA11" s="8" t="s">
        <v>89</v>
      </c>
      <c r="VMB11" s="6">
        <v>42796</v>
      </c>
      <c r="VMC11" s="7" t="s">
        <v>87</v>
      </c>
      <c r="VMD11" s="7" t="s">
        <v>83</v>
      </c>
      <c r="VME11" s="8" t="s">
        <v>89</v>
      </c>
      <c r="VMF11" s="6">
        <v>42796</v>
      </c>
      <c r="VMG11" s="7" t="s">
        <v>87</v>
      </c>
      <c r="VMH11" s="7" t="s">
        <v>83</v>
      </c>
      <c r="VMI11" s="8" t="s">
        <v>89</v>
      </c>
      <c r="VMJ11" s="6">
        <v>42796</v>
      </c>
      <c r="VMK11" s="7" t="s">
        <v>87</v>
      </c>
      <c r="VML11" s="7" t="s">
        <v>83</v>
      </c>
      <c r="VMM11" s="8" t="s">
        <v>89</v>
      </c>
      <c r="VMN11" s="6">
        <v>42796</v>
      </c>
      <c r="VMO11" s="7" t="s">
        <v>87</v>
      </c>
      <c r="VMP11" s="7" t="s">
        <v>83</v>
      </c>
      <c r="VMQ11" s="8" t="s">
        <v>89</v>
      </c>
      <c r="VMR11" s="6">
        <v>42796</v>
      </c>
      <c r="VMS11" s="7" t="s">
        <v>87</v>
      </c>
      <c r="VMT11" s="7" t="s">
        <v>83</v>
      </c>
      <c r="VMU11" s="8" t="s">
        <v>89</v>
      </c>
      <c r="VMV11" s="6">
        <v>42796</v>
      </c>
      <c r="VMW11" s="7" t="s">
        <v>87</v>
      </c>
      <c r="VMX11" s="7" t="s">
        <v>83</v>
      </c>
      <c r="VMY11" s="8" t="s">
        <v>89</v>
      </c>
      <c r="VMZ11" s="6">
        <v>42796</v>
      </c>
      <c r="VNA11" s="7" t="s">
        <v>87</v>
      </c>
      <c r="VNB11" s="7" t="s">
        <v>83</v>
      </c>
      <c r="VNC11" s="8" t="s">
        <v>89</v>
      </c>
      <c r="VND11" s="6">
        <v>42796</v>
      </c>
      <c r="VNE11" s="7" t="s">
        <v>87</v>
      </c>
      <c r="VNF11" s="7" t="s">
        <v>83</v>
      </c>
      <c r="VNG11" s="8" t="s">
        <v>89</v>
      </c>
      <c r="VNH11" s="6">
        <v>42796</v>
      </c>
      <c r="VNI11" s="7" t="s">
        <v>87</v>
      </c>
      <c r="VNJ11" s="7" t="s">
        <v>83</v>
      </c>
      <c r="VNK11" s="8" t="s">
        <v>89</v>
      </c>
      <c r="VNL11" s="6">
        <v>42796</v>
      </c>
      <c r="VNM11" s="7" t="s">
        <v>87</v>
      </c>
      <c r="VNN11" s="7" t="s">
        <v>83</v>
      </c>
      <c r="VNO11" s="8" t="s">
        <v>89</v>
      </c>
      <c r="VNP11" s="6">
        <v>42796</v>
      </c>
      <c r="VNQ11" s="7" t="s">
        <v>87</v>
      </c>
      <c r="VNR11" s="7" t="s">
        <v>83</v>
      </c>
      <c r="VNS11" s="8" t="s">
        <v>89</v>
      </c>
      <c r="VNT11" s="6">
        <v>42796</v>
      </c>
      <c r="VNU11" s="7" t="s">
        <v>87</v>
      </c>
      <c r="VNV11" s="7" t="s">
        <v>83</v>
      </c>
      <c r="VNW11" s="8" t="s">
        <v>89</v>
      </c>
      <c r="VNX11" s="6">
        <v>42796</v>
      </c>
      <c r="VNY11" s="7" t="s">
        <v>87</v>
      </c>
      <c r="VNZ11" s="7" t="s">
        <v>83</v>
      </c>
      <c r="VOA11" s="8" t="s">
        <v>89</v>
      </c>
      <c r="VOB11" s="6">
        <v>42796</v>
      </c>
      <c r="VOC11" s="7" t="s">
        <v>87</v>
      </c>
      <c r="VOD11" s="7" t="s">
        <v>83</v>
      </c>
      <c r="VOE11" s="8" t="s">
        <v>89</v>
      </c>
      <c r="VOF11" s="6">
        <v>42796</v>
      </c>
      <c r="VOG11" s="7" t="s">
        <v>87</v>
      </c>
      <c r="VOH11" s="7" t="s">
        <v>83</v>
      </c>
      <c r="VOI11" s="8" t="s">
        <v>89</v>
      </c>
      <c r="VOJ11" s="6">
        <v>42796</v>
      </c>
      <c r="VOK11" s="7" t="s">
        <v>87</v>
      </c>
      <c r="VOL11" s="7" t="s">
        <v>83</v>
      </c>
      <c r="VOM11" s="8" t="s">
        <v>89</v>
      </c>
      <c r="VON11" s="6">
        <v>42796</v>
      </c>
      <c r="VOO11" s="7" t="s">
        <v>87</v>
      </c>
      <c r="VOP11" s="7" t="s">
        <v>83</v>
      </c>
      <c r="VOQ11" s="8" t="s">
        <v>89</v>
      </c>
      <c r="VOR11" s="6">
        <v>42796</v>
      </c>
      <c r="VOS11" s="7" t="s">
        <v>87</v>
      </c>
      <c r="VOT11" s="7" t="s">
        <v>83</v>
      </c>
      <c r="VOU11" s="8" t="s">
        <v>89</v>
      </c>
      <c r="VOV11" s="6">
        <v>42796</v>
      </c>
      <c r="VOW11" s="7" t="s">
        <v>87</v>
      </c>
      <c r="VOX11" s="7" t="s">
        <v>83</v>
      </c>
      <c r="VOY11" s="8" t="s">
        <v>89</v>
      </c>
      <c r="VOZ11" s="6">
        <v>42796</v>
      </c>
      <c r="VPA11" s="7" t="s">
        <v>87</v>
      </c>
      <c r="VPB11" s="7" t="s">
        <v>83</v>
      </c>
      <c r="VPC11" s="8" t="s">
        <v>89</v>
      </c>
      <c r="VPD11" s="6">
        <v>42796</v>
      </c>
      <c r="VPE11" s="7" t="s">
        <v>87</v>
      </c>
      <c r="VPF11" s="7" t="s">
        <v>83</v>
      </c>
      <c r="VPG11" s="8" t="s">
        <v>89</v>
      </c>
      <c r="VPH11" s="6">
        <v>42796</v>
      </c>
      <c r="VPI11" s="7" t="s">
        <v>87</v>
      </c>
      <c r="VPJ11" s="7" t="s">
        <v>83</v>
      </c>
      <c r="VPK11" s="8" t="s">
        <v>89</v>
      </c>
      <c r="VPL11" s="6">
        <v>42796</v>
      </c>
      <c r="VPM11" s="7" t="s">
        <v>87</v>
      </c>
      <c r="VPN11" s="7" t="s">
        <v>83</v>
      </c>
      <c r="VPO11" s="8" t="s">
        <v>89</v>
      </c>
      <c r="VPP11" s="6">
        <v>42796</v>
      </c>
      <c r="VPQ11" s="7" t="s">
        <v>87</v>
      </c>
      <c r="VPR11" s="7" t="s">
        <v>83</v>
      </c>
      <c r="VPS11" s="8" t="s">
        <v>89</v>
      </c>
      <c r="VPT11" s="6">
        <v>42796</v>
      </c>
      <c r="VPU11" s="7" t="s">
        <v>87</v>
      </c>
      <c r="VPV11" s="7" t="s">
        <v>83</v>
      </c>
      <c r="VPW11" s="8" t="s">
        <v>89</v>
      </c>
      <c r="VPX11" s="6">
        <v>42796</v>
      </c>
      <c r="VPY11" s="7" t="s">
        <v>87</v>
      </c>
      <c r="VPZ11" s="7" t="s">
        <v>83</v>
      </c>
      <c r="VQA11" s="8" t="s">
        <v>89</v>
      </c>
      <c r="VQB11" s="6">
        <v>42796</v>
      </c>
      <c r="VQC11" s="7" t="s">
        <v>87</v>
      </c>
      <c r="VQD11" s="7" t="s">
        <v>83</v>
      </c>
      <c r="VQE11" s="8" t="s">
        <v>89</v>
      </c>
      <c r="VQF11" s="6">
        <v>42796</v>
      </c>
      <c r="VQG11" s="7" t="s">
        <v>87</v>
      </c>
      <c r="VQH11" s="7" t="s">
        <v>83</v>
      </c>
      <c r="VQI11" s="8" t="s">
        <v>89</v>
      </c>
      <c r="VQJ11" s="6">
        <v>42796</v>
      </c>
      <c r="VQK11" s="7" t="s">
        <v>87</v>
      </c>
      <c r="VQL11" s="7" t="s">
        <v>83</v>
      </c>
      <c r="VQM11" s="8" t="s">
        <v>89</v>
      </c>
      <c r="VQN11" s="6">
        <v>42796</v>
      </c>
      <c r="VQO11" s="7" t="s">
        <v>87</v>
      </c>
      <c r="VQP11" s="7" t="s">
        <v>83</v>
      </c>
      <c r="VQQ11" s="8" t="s">
        <v>89</v>
      </c>
      <c r="VQR11" s="6">
        <v>42796</v>
      </c>
      <c r="VQS11" s="7" t="s">
        <v>87</v>
      </c>
      <c r="VQT11" s="7" t="s">
        <v>83</v>
      </c>
      <c r="VQU11" s="8" t="s">
        <v>89</v>
      </c>
      <c r="VQV11" s="6">
        <v>42796</v>
      </c>
      <c r="VQW11" s="7" t="s">
        <v>87</v>
      </c>
      <c r="VQX11" s="7" t="s">
        <v>83</v>
      </c>
      <c r="VQY11" s="8" t="s">
        <v>89</v>
      </c>
      <c r="VQZ11" s="6">
        <v>42796</v>
      </c>
      <c r="VRA11" s="7" t="s">
        <v>87</v>
      </c>
      <c r="VRB11" s="7" t="s">
        <v>83</v>
      </c>
      <c r="VRC11" s="8" t="s">
        <v>89</v>
      </c>
      <c r="VRD11" s="6">
        <v>42796</v>
      </c>
      <c r="VRE11" s="7" t="s">
        <v>87</v>
      </c>
      <c r="VRF11" s="7" t="s">
        <v>83</v>
      </c>
      <c r="VRG11" s="8" t="s">
        <v>89</v>
      </c>
      <c r="VRH11" s="6">
        <v>42796</v>
      </c>
      <c r="VRI11" s="7" t="s">
        <v>87</v>
      </c>
      <c r="VRJ11" s="7" t="s">
        <v>83</v>
      </c>
      <c r="VRK11" s="8" t="s">
        <v>89</v>
      </c>
      <c r="VRL11" s="6">
        <v>42796</v>
      </c>
      <c r="VRM11" s="7" t="s">
        <v>87</v>
      </c>
      <c r="VRN11" s="7" t="s">
        <v>83</v>
      </c>
      <c r="VRO11" s="8" t="s">
        <v>89</v>
      </c>
      <c r="VRP11" s="6">
        <v>42796</v>
      </c>
      <c r="VRQ11" s="7" t="s">
        <v>87</v>
      </c>
      <c r="VRR11" s="7" t="s">
        <v>83</v>
      </c>
      <c r="VRS11" s="8" t="s">
        <v>89</v>
      </c>
      <c r="VRT11" s="6">
        <v>42796</v>
      </c>
      <c r="VRU11" s="7" t="s">
        <v>87</v>
      </c>
      <c r="VRV11" s="7" t="s">
        <v>83</v>
      </c>
      <c r="VRW11" s="8" t="s">
        <v>89</v>
      </c>
      <c r="VRX11" s="6">
        <v>42796</v>
      </c>
      <c r="VRY11" s="7" t="s">
        <v>87</v>
      </c>
      <c r="VRZ11" s="7" t="s">
        <v>83</v>
      </c>
      <c r="VSA11" s="8" t="s">
        <v>89</v>
      </c>
      <c r="VSB11" s="6">
        <v>42796</v>
      </c>
      <c r="VSC11" s="7" t="s">
        <v>87</v>
      </c>
      <c r="VSD11" s="7" t="s">
        <v>83</v>
      </c>
      <c r="VSE11" s="8" t="s">
        <v>89</v>
      </c>
      <c r="VSF11" s="6">
        <v>42796</v>
      </c>
      <c r="VSG11" s="7" t="s">
        <v>87</v>
      </c>
      <c r="VSH11" s="7" t="s">
        <v>83</v>
      </c>
      <c r="VSI11" s="8" t="s">
        <v>89</v>
      </c>
      <c r="VSJ11" s="6">
        <v>42796</v>
      </c>
      <c r="VSK11" s="7" t="s">
        <v>87</v>
      </c>
      <c r="VSL11" s="7" t="s">
        <v>83</v>
      </c>
      <c r="VSM11" s="8" t="s">
        <v>89</v>
      </c>
      <c r="VSN11" s="6">
        <v>42796</v>
      </c>
      <c r="VSO11" s="7" t="s">
        <v>87</v>
      </c>
      <c r="VSP11" s="7" t="s">
        <v>83</v>
      </c>
      <c r="VSQ11" s="8" t="s">
        <v>89</v>
      </c>
      <c r="VSR11" s="6">
        <v>42796</v>
      </c>
      <c r="VSS11" s="7" t="s">
        <v>87</v>
      </c>
      <c r="VST11" s="7" t="s">
        <v>83</v>
      </c>
      <c r="VSU11" s="8" t="s">
        <v>89</v>
      </c>
      <c r="VSV11" s="6">
        <v>42796</v>
      </c>
      <c r="VSW11" s="7" t="s">
        <v>87</v>
      </c>
      <c r="VSX11" s="7" t="s">
        <v>83</v>
      </c>
      <c r="VSY11" s="8" t="s">
        <v>89</v>
      </c>
      <c r="VSZ11" s="6">
        <v>42796</v>
      </c>
      <c r="VTA11" s="7" t="s">
        <v>87</v>
      </c>
      <c r="VTB11" s="7" t="s">
        <v>83</v>
      </c>
      <c r="VTC11" s="8" t="s">
        <v>89</v>
      </c>
      <c r="VTD11" s="6">
        <v>42796</v>
      </c>
      <c r="VTE11" s="7" t="s">
        <v>87</v>
      </c>
      <c r="VTF11" s="7" t="s">
        <v>83</v>
      </c>
      <c r="VTG11" s="8" t="s">
        <v>89</v>
      </c>
      <c r="VTH11" s="6">
        <v>42796</v>
      </c>
      <c r="VTI11" s="7" t="s">
        <v>87</v>
      </c>
      <c r="VTJ11" s="7" t="s">
        <v>83</v>
      </c>
      <c r="VTK11" s="8" t="s">
        <v>89</v>
      </c>
      <c r="VTL11" s="6">
        <v>42796</v>
      </c>
      <c r="VTM11" s="7" t="s">
        <v>87</v>
      </c>
      <c r="VTN11" s="7" t="s">
        <v>83</v>
      </c>
      <c r="VTO11" s="8" t="s">
        <v>89</v>
      </c>
      <c r="VTP11" s="6">
        <v>42796</v>
      </c>
      <c r="VTQ11" s="7" t="s">
        <v>87</v>
      </c>
      <c r="VTR11" s="7" t="s">
        <v>83</v>
      </c>
      <c r="VTS11" s="8" t="s">
        <v>89</v>
      </c>
      <c r="VTT11" s="6">
        <v>42796</v>
      </c>
      <c r="VTU11" s="7" t="s">
        <v>87</v>
      </c>
      <c r="VTV11" s="7" t="s">
        <v>83</v>
      </c>
      <c r="VTW11" s="8" t="s">
        <v>89</v>
      </c>
      <c r="VTX11" s="6">
        <v>42796</v>
      </c>
      <c r="VTY11" s="7" t="s">
        <v>87</v>
      </c>
      <c r="VTZ11" s="7" t="s">
        <v>83</v>
      </c>
      <c r="VUA11" s="8" t="s">
        <v>89</v>
      </c>
      <c r="VUB11" s="6">
        <v>42796</v>
      </c>
      <c r="VUC11" s="7" t="s">
        <v>87</v>
      </c>
      <c r="VUD11" s="7" t="s">
        <v>83</v>
      </c>
      <c r="VUE11" s="8" t="s">
        <v>89</v>
      </c>
      <c r="VUF11" s="6">
        <v>42796</v>
      </c>
      <c r="VUG11" s="7" t="s">
        <v>87</v>
      </c>
      <c r="VUH11" s="7" t="s">
        <v>83</v>
      </c>
      <c r="VUI11" s="8" t="s">
        <v>89</v>
      </c>
      <c r="VUJ11" s="6">
        <v>42796</v>
      </c>
      <c r="VUK11" s="7" t="s">
        <v>87</v>
      </c>
      <c r="VUL11" s="7" t="s">
        <v>83</v>
      </c>
      <c r="VUM11" s="8" t="s">
        <v>89</v>
      </c>
      <c r="VUN11" s="6">
        <v>42796</v>
      </c>
      <c r="VUO11" s="7" t="s">
        <v>87</v>
      </c>
      <c r="VUP11" s="7" t="s">
        <v>83</v>
      </c>
      <c r="VUQ11" s="8" t="s">
        <v>89</v>
      </c>
      <c r="VUR11" s="6">
        <v>42796</v>
      </c>
      <c r="VUS11" s="7" t="s">
        <v>87</v>
      </c>
      <c r="VUT11" s="7" t="s">
        <v>83</v>
      </c>
      <c r="VUU11" s="8" t="s">
        <v>89</v>
      </c>
      <c r="VUV11" s="6">
        <v>42796</v>
      </c>
      <c r="VUW11" s="7" t="s">
        <v>87</v>
      </c>
      <c r="VUX11" s="7" t="s">
        <v>83</v>
      </c>
      <c r="VUY11" s="8" t="s">
        <v>89</v>
      </c>
      <c r="VUZ11" s="6">
        <v>42796</v>
      </c>
      <c r="VVA11" s="7" t="s">
        <v>87</v>
      </c>
      <c r="VVB11" s="7" t="s">
        <v>83</v>
      </c>
      <c r="VVC11" s="8" t="s">
        <v>89</v>
      </c>
      <c r="VVD11" s="6">
        <v>42796</v>
      </c>
      <c r="VVE11" s="7" t="s">
        <v>87</v>
      </c>
      <c r="VVF11" s="7" t="s">
        <v>83</v>
      </c>
      <c r="VVG11" s="8" t="s">
        <v>89</v>
      </c>
      <c r="VVH11" s="6">
        <v>42796</v>
      </c>
      <c r="VVI11" s="7" t="s">
        <v>87</v>
      </c>
      <c r="VVJ11" s="7" t="s">
        <v>83</v>
      </c>
      <c r="VVK11" s="8" t="s">
        <v>89</v>
      </c>
      <c r="VVL11" s="6">
        <v>42796</v>
      </c>
      <c r="VVM11" s="7" t="s">
        <v>87</v>
      </c>
      <c r="VVN11" s="7" t="s">
        <v>83</v>
      </c>
      <c r="VVO11" s="8" t="s">
        <v>89</v>
      </c>
      <c r="VVP11" s="6">
        <v>42796</v>
      </c>
      <c r="VVQ11" s="7" t="s">
        <v>87</v>
      </c>
      <c r="VVR11" s="7" t="s">
        <v>83</v>
      </c>
      <c r="VVS11" s="8" t="s">
        <v>89</v>
      </c>
      <c r="VVT11" s="6">
        <v>42796</v>
      </c>
      <c r="VVU11" s="7" t="s">
        <v>87</v>
      </c>
      <c r="VVV11" s="7" t="s">
        <v>83</v>
      </c>
      <c r="VVW11" s="8" t="s">
        <v>89</v>
      </c>
      <c r="VVX11" s="6">
        <v>42796</v>
      </c>
      <c r="VVY11" s="7" t="s">
        <v>87</v>
      </c>
      <c r="VVZ11" s="7" t="s">
        <v>83</v>
      </c>
      <c r="VWA11" s="8" t="s">
        <v>89</v>
      </c>
      <c r="VWB11" s="6">
        <v>42796</v>
      </c>
      <c r="VWC11" s="7" t="s">
        <v>87</v>
      </c>
      <c r="VWD11" s="7" t="s">
        <v>83</v>
      </c>
      <c r="VWE11" s="8" t="s">
        <v>89</v>
      </c>
      <c r="VWF11" s="6">
        <v>42796</v>
      </c>
      <c r="VWG11" s="7" t="s">
        <v>87</v>
      </c>
      <c r="VWH11" s="7" t="s">
        <v>83</v>
      </c>
      <c r="VWI11" s="8" t="s">
        <v>89</v>
      </c>
      <c r="VWJ11" s="6">
        <v>42796</v>
      </c>
      <c r="VWK11" s="7" t="s">
        <v>87</v>
      </c>
      <c r="VWL11" s="7" t="s">
        <v>83</v>
      </c>
      <c r="VWM11" s="8" t="s">
        <v>89</v>
      </c>
      <c r="VWN11" s="6">
        <v>42796</v>
      </c>
      <c r="VWO11" s="7" t="s">
        <v>87</v>
      </c>
      <c r="VWP11" s="7" t="s">
        <v>83</v>
      </c>
      <c r="VWQ11" s="8" t="s">
        <v>89</v>
      </c>
      <c r="VWR11" s="6">
        <v>42796</v>
      </c>
      <c r="VWS11" s="7" t="s">
        <v>87</v>
      </c>
      <c r="VWT11" s="7" t="s">
        <v>83</v>
      </c>
      <c r="VWU11" s="8" t="s">
        <v>89</v>
      </c>
      <c r="VWV11" s="6">
        <v>42796</v>
      </c>
      <c r="VWW11" s="7" t="s">
        <v>87</v>
      </c>
      <c r="VWX11" s="7" t="s">
        <v>83</v>
      </c>
      <c r="VWY11" s="8" t="s">
        <v>89</v>
      </c>
      <c r="VWZ11" s="6">
        <v>42796</v>
      </c>
      <c r="VXA11" s="7" t="s">
        <v>87</v>
      </c>
      <c r="VXB11" s="7" t="s">
        <v>83</v>
      </c>
      <c r="VXC11" s="8" t="s">
        <v>89</v>
      </c>
      <c r="VXD11" s="6">
        <v>42796</v>
      </c>
      <c r="VXE11" s="7" t="s">
        <v>87</v>
      </c>
      <c r="VXF11" s="7" t="s">
        <v>83</v>
      </c>
      <c r="VXG11" s="8" t="s">
        <v>89</v>
      </c>
      <c r="VXH11" s="6">
        <v>42796</v>
      </c>
      <c r="VXI11" s="7" t="s">
        <v>87</v>
      </c>
      <c r="VXJ11" s="7" t="s">
        <v>83</v>
      </c>
      <c r="VXK11" s="8" t="s">
        <v>89</v>
      </c>
      <c r="VXL11" s="6">
        <v>42796</v>
      </c>
      <c r="VXM11" s="7" t="s">
        <v>87</v>
      </c>
      <c r="VXN11" s="7" t="s">
        <v>83</v>
      </c>
      <c r="VXO11" s="8" t="s">
        <v>89</v>
      </c>
      <c r="VXP11" s="6">
        <v>42796</v>
      </c>
      <c r="VXQ11" s="7" t="s">
        <v>87</v>
      </c>
      <c r="VXR11" s="7" t="s">
        <v>83</v>
      </c>
      <c r="VXS11" s="8" t="s">
        <v>89</v>
      </c>
      <c r="VXT11" s="6">
        <v>42796</v>
      </c>
      <c r="VXU11" s="7" t="s">
        <v>87</v>
      </c>
      <c r="VXV11" s="7" t="s">
        <v>83</v>
      </c>
      <c r="VXW11" s="8" t="s">
        <v>89</v>
      </c>
      <c r="VXX11" s="6">
        <v>42796</v>
      </c>
      <c r="VXY11" s="7" t="s">
        <v>87</v>
      </c>
      <c r="VXZ11" s="7" t="s">
        <v>83</v>
      </c>
      <c r="VYA11" s="8" t="s">
        <v>89</v>
      </c>
      <c r="VYB11" s="6">
        <v>42796</v>
      </c>
      <c r="VYC11" s="7" t="s">
        <v>87</v>
      </c>
      <c r="VYD11" s="7" t="s">
        <v>83</v>
      </c>
      <c r="VYE11" s="8" t="s">
        <v>89</v>
      </c>
      <c r="VYF11" s="6">
        <v>42796</v>
      </c>
      <c r="VYG11" s="7" t="s">
        <v>87</v>
      </c>
      <c r="VYH11" s="7" t="s">
        <v>83</v>
      </c>
      <c r="VYI11" s="8" t="s">
        <v>89</v>
      </c>
      <c r="VYJ11" s="6">
        <v>42796</v>
      </c>
      <c r="VYK11" s="7" t="s">
        <v>87</v>
      </c>
      <c r="VYL11" s="7" t="s">
        <v>83</v>
      </c>
      <c r="VYM11" s="8" t="s">
        <v>89</v>
      </c>
      <c r="VYN11" s="6">
        <v>42796</v>
      </c>
      <c r="VYO11" s="7" t="s">
        <v>87</v>
      </c>
      <c r="VYP11" s="7" t="s">
        <v>83</v>
      </c>
      <c r="VYQ11" s="8" t="s">
        <v>89</v>
      </c>
      <c r="VYR11" s="6">
        <v>42796</v>
      </c>
      <c r="VYS11" s="7" t="s">
        <v>87</v>
      </c>
      <c r="VYT11" s="7" t="s">
        <v>83</v>
      </c>
      <c r="VYU11" s="8" t="s">
        <v>89</v>
      </c>
      <c r="VYV11" s="6">
        <v>42796</v>
      </c>
      <c r="VYW11" s="7" t="s">
        <v>87</v>
      </c>
      <c r="VYX11" s="7" t="s">
        <v>83</v>
      </c>
      <c r="VYY11" s="8" t="s">
        <v>89</v>
      </c>
      <c r="VYZ11" s="6">
        <v>42796</v>
      </c>
      <c r="VZA11" s="7" t="s">
        <v>87</v>
      </c>
      <c r="VZB11" s="7" t="s">
        <v>83</v>
      </c>
      <c r="VZC11" s="8" t="s">
        <v>89</v>
      </c>
      <c r="VZD11" s="6">
        <v>42796</v>
      </c>
      <c r="VZE11" s="7" t="s">
        <v>87</v>
      </c>
      <c r="VZF11" s="7" t="s">
        <v>83</v>
      </c>
      <c r="VZG11" s="8" t="s">
        <v>89</v>
      </c>
      <c r="VZH11" s="6">
        <v>42796</v>
      </c>
      <c r="VZI11" s="7" t="s">
        <v>87</v>
      </c>
      <c r="VZJ11" s="7" t="s">
        <v>83</v>
      </c>
      <c r="VZK11" s="8" t="s">
        <v>89</v>
      </c>
      <c r="VZL11" s="6">
        <v>42796</v>
      </c>
      <c r="VZM11" s="7" t="s">
        <v>87</v>
      </c>
      <c r="VZN11" s="7" t="s">
        <v>83</v>
      </c>
      <c r="VZO11" s="8" t="s">
        <v>89</v>
      </c>
      <c r="VZP11" s="6">
        <v>42796</v>
      </c>
      <c r="VZQ11" s="7" t="s">
        <v>87</v>
      </c>
      <c r="VZR11" s="7" t="s">
        <v>83</v>
      </c>
      <c r="VZS11" s="8" t="s">
        <v>89</v>
      </c>
      <c r="VZT11" s="6">
        <v>42796</v>
      </c>
      <c r="VZU11" s="7" t="s">
        <v>87</v>
      </c>
      <c r="VZV11" s="7" t="s">
        <v>83</v>
      </c>
      <c r="VZW11" s="8" t="s">
        <v>89</v>
      </c>
      <c r="VZX11" s="6">
        <v>42796</v>
      </c>
      <c r="VZY11" s="7" t="s">
        <v>87</v>
      </c>
      <c r="VZZ11" s="7" t="s">
        <v>83</v>
      </c>
      <c r="WAA11" s="8" t="s">
        <v>89</v>
      </c>
      <c r="WAB11" s="6">
        <v>42796</v>
      </c>
      <c r="WAC11" s="7" t="s">
        <v>87</v>
      </c>
      <c r="WAD11" s="7" t="s">
        <v>83</v>
      </c>
      <c r="WAE11" s="8" t="s">
        <v>89</v>
      </c>
      <c r="WAF11" s="6">
        <v>42796</v>
      </c>
      <c r="WAG11" s="7" t="s">
        <v>87</v>
      </c>
      <c r="WAH11" s="7" t="s">
        <v>83</v>
      </c>
      <c r="WAI11" s="8" t="s">
        <v>89</v>
      </c>
      <c r="WAJ11" s="6">
        <v>42796</v>
      </c>
      <c r="WAK11" s="7" t="s">
        <v>87</v>
      </c>
      <c r="WAL11" s="7" t="s">
        <v>83</v>
      </c>
      <c r="WAM11" s="8" t="s">
        <v>89</v>
      </c>
      <c r="WAN11" s="6">
        <v>42796</v>
      </c>
      <c r="WAO11" s="7" t="s">
        <v>87</v>
      </c>
      <c r="WAP11" s="7" t="s">
        <v>83</v>
      </c>
      <c r="WAQ11" s="8" t="s">
        <v>89</v>
      </c>
      <c r="WAR11" s="6">
        <v>42796</v>
      </c>
      <c r="WAS11" s="7" t="s">
        <v>87</v>
      </c>
      <c r="WAT11" s="7" t="s">
        <v>83</v>
      </c>
      <c r="WAU11" s="8" t="s">
        <v>89</v>
      </c>
      <c r="WAV11" s="6">
        <v>42796</v>
      </c>
      <c r="WAW11" s="7" t="s">
        <v>87</v>
      </c>
      <c r="WAX11" s="7" t="s">
        <v>83</v>
      </c>
      <c r="WAY11" s="8" t="s">
        <v>89</v>
      </c>
      <c r="WAZ11" s="6">
        <v>42796</v>
      </c>
      <c r="WBA11" s="7" t="s">
        <v>87</v>
      </c>
      <c r="WBB11" s="7" t="s">
        <v>83</v>
      </c>
      <c r="WBC11" s="8" t="s">
        <v>89</v>
      </c>
      <c r="WBD11" s="6">
        <v>42796</v>
      </c>
      <c r="WBE11" s="7" t="s">
        <v>87</v>
      </c>
      <c r="WBF11" s="7" t="s">
        <v>83</v>
      </c>
      <c r="WBG11" s="8" t="s">
        <v>89</v>
      </c>
      <c r="WBH11" s="6">
        <v>42796</v>
      </c>
      <c r="WBI11" s="7" t="s">
        <v>87</v>
      </c>
      <c r="WBJ11" s="7" t="s">
        <v>83</v>
      </c>
      <c r="WBK11" s="8" t="s">
        <v>89</v>
      </c>
      <c r="WBL11" s="6">
        <v>42796</v>
      </c>
      <c r="WBM11" s="7" t="s">
        <v>87</v>
      </c>
      <c r="WBN11" s="7" t="s">
        <v>83</v>
      </c>
      <c r="WBO11" s="8" t="s">
        <v>89</v>
      </c>
      <c r="WBP11" s="6">
        <v>42796</v>
      </c>
      <c r="WBQ11" s="7" t="s">
        <v>87</v>
      </c>
      <c r="WBR11" s="7" t="s">
        <v>83</v>
      </c>
      <c r="WBS11" s="8" t="s">
        <v>89</v>
      </c>
      <c r="WBT11" s="6">
        <v>42796</v>
      </c>
      <c r="WBU11" s="7" t="s">
        <v>87</v>
      </c>
      <c r="WBV11" s="7" t="s">
        <v>83</v>
      </c>
      <c r="WBW11" s="8" t="s">
        <v>89</v>
      </c>
      <c r="WBX11" s="6">
        <v>42796</v>
      </c>
      <c r="WBY11" s="7" t="s">
        <v>87</v>
      </c>
      <c r="WBZ11" s="7" t="s">
        <v>83</v>
      </c>
      <c r="WCA11" s="8" t="s">
        <v>89</v>
      </c>
      <c r="WCB11" s="6">
        <v>42796</v>
      </c>
      <c r="WCC11" s="7" t="s">
        <v>87</v>
      </c>
      <c r="WCD11" s="7" t="s">
        <v>83</v>
      </c>
      <c r="WCE11" s="8" t="s">
        <v>89</v>
      </c>
      <c r="WCF11" s="6">
        <v>42796</v>
      </c>
      <c r="WCG11" s="7" t="s">
        <v>87</v>
      </c>
      <c r="WCH11" s="7" t="s">
        <v>83</v>
      </c>
      <c r="WCI11" s="8" t="s">
        <v>89</v>
      </c>
      <c r="WCJ11" s="6">
        <v>42796</v>
      </c>
      <c r="WCK11" s="7" t="s">
        <v>87</v>
      </c>
      <c r="WCL11" s="7" t="s">
        <v>83</v>
      </c>
      <c r="WCM11" s="8" t="s">
        <v>89</v>
      </c>
      <c r="WCN11" s="6">
        <v>42796</v>
      </c>
      <c r="WCO11" s="7" t="s">
        <v>87</v>
      </c>
      <c r="WCP11" s="7" t="s">
        <v>83</v>
      </c>
      <c r="WCQ11" s="8" t="s">
        <v>89</v>
      </c>
      <c r="WCR11" s="6">
        <v>42796</v>
      </c>
      <c r="WCS11" s="7" t="s">
        <v>87</v>
      </c>
      <c r="WCT11" s="7" t="s">
        <v>83</v>
      </c>
      <c r="WCU11" s="8" t="s">
        <v>89</v>
      </c>
      <c r="WCV11" s="6">
        <v>42796</v>
      </c>
      <c r="WCW11" s="7" t="s">
        <v>87</v>
      </c>
      <c r="WCX11" s="7" t="s">
        <v>83</v>
      </c>
      <c r="WCY11" s="8" t="s">
        <v>89</v>
      </c>
      <c r="WCZ11" s="6">
        <v>42796</v>
      </c>
      <c r="WDA11" s="7" t="s">
        <v>87</v>
      </c>
      <c r="WDB11" s="7" t="s">
        <v>83</v>
      </c>
      <c r="WDC11" s="8" t="s">
        <v>89</v>
      </c>
      <c r="WDD11" s="6">
        <v>42796</v>
      </c>
      <c r="WDE11" s="7" t="s">
        <v>87</v>
      </c>
      <c r="WDF11" s="7" t="s">
        <v>83</v>
      </c>
      <c r="WDG11" s="8" t="s">
        <v>89</v>
      </c>
      <c r="WDH11" s="6">
        <v>42796</v>
      </c>
      <c r="WDI11" s="7" t="s">
        <v>87</v>
      </c>
      <c r="WDJ11" s="7" t="s">
        <v>83</v>
      </c>
      <c r="WDK11" s="8" t="s">
        <v>89</v>
      </c>
      <c r="WDL11" s="6">
        <v>42796</v>
      </c>
      <c r="WDM11" s="7" t="s">
        <v>87</v>
      </c>
      <c r="WDN11" s="7" t="s">
        <v>83</v>
      </c>
      <c r="WDO11" s="8" t="s">
        <v>89</v>
      </c>
      <c r="WDP11" s="6">
        <v>42796</v>
      </c>
      <c r="WDQ11" s="7" t="s">
        <v>87</v>
      </c>
      <c r="WDR11" s="7" t="s">
        <v>83</v>
      </c>
      <c r="WDS11" s="8" t="s">
        <v>89</v>
      </c>
      <c r="WDT11" s="6">
        <v>42796</v>
      </c>
      <c r="WDU11" s="7" t="s">
        <v>87</v>
      </c>
      <c r="WDV11" s="7" t="s">
        <v>83</v>
      </c>
      <c r="WDW11" s="8" t="s">
        <v>89</v>
      </c>
      <c r="WDX11" s="6">
        <v>42796</v>
      </c>
      <c r="WDY11" s="7" t="s">
        <v>87</v>
      </c>
      <c r="WDZ11" s="7" t="s">
        <v>83</v>
      </c>
      <c r="WEA11" s="8" t="s">
        <v>89</v>
      </c>
      <c r="WEB11" s="6">
        <v>42796</v>
      </c>
      <c r="WEC11" s="7" t="s">
        <v>87</v>
      </c>
      <c r="WED11" s="7" t="s">
        <v>83</v>
      </c>
      <c r="WEE11" s="8" t="s">
        <v>89</v>
      </c>
      <c r="WEF11" s="6">
        <v>42796</v>
      </c>
      <c r="WEG11" s="7" t="s">
        <v>87</v>
      </c>
      <c r="WEH11" s="7" t="s">
        <v>83</v>
      </c>
      <c r="WEI11" s="8" t="s">
        <v>89</v>
      </c>
      <c r="WEJ11" s="6">
        <v>42796</v>
      </c>
      <c r="WEK11" s="7" t="s">
        <v>87</v>
      </c>
      <c r="WEL11" s="7" t="s">
        <v>83</v>
      </c>
      <c r="WEM11" s="8" t="s">
        <v>89</v>
      </c>
      <c r="WEN11" s="6">
        <v>42796</v>
      </c>
      <c r="WEO11" s="7" t="s">
        <v>87</v>
      </c>
      <c r="WEP11" s="7" t="s">
        <v>83</v>
      </c>
      <c r="WEQ11" s="8" t="s">
        <v>89</v>
      </c>
      <c r="WER11" s="6">
        <v>42796</v>
      </c>
      <c r="WES11" s="7" t="s">
        <v>87</v>
      </c>
      <c r="WET11" s="7" t="s">
        <v>83</v>
      </c>
      <c r="WEU11" s="8" t="s">
        <v>89</v>
      </c>
      <c r="WEV11" s="6">
        <v>42796</v>
      </c>
      <c r="WEW11" s="7" t="s">
        <v>87</v>
      </c>
      <c r="WEX11" s="7" t="s">
        <v>83</v>
      </c>
      <c r="WEY11" s="8" t="s">
        <v>89</v>
      </c>
      <c r="WEZ11" s="6">
        <v>42796</v>
      </c>
      <c r="WFA11" s="7" t="s">
        <v>87</v>
      </c>
      <c r="WFB11" s="7" t="s">
        <v>83</v>
      </c>
      <c r="WFC11" s="8" t="s">
        <v>89</v>
      </c>
      <c r="WFD11" s="6">
        <v>42796</v>
      </c>
      <c r="WFE11" s="7" t="s">
        <v>87</v>
      </c>
      <c r="WFF11" s="7" t="s">
        <v>83</v>
      </c>
      <c r="WFG11" s="8" t="s">
        <v>89</v>
      </c>
      <c r="WFH11" s="6">
        <v>42796</v>
      </c>
      <c r="WFI11" s="7" t="s">
        <v>87</v>
      </c>
      <c r="WFJ11" s="7" t="s">
        <v>83</v>
      </c>
      <c r="WFK11" s="8" t="s">
        <v>89</v>
      </c>
      <c r="WFL11" s="6">
        <v>42796</v>
      </c>
      <c r="WFM11" s="7" t="s">
        <v>87</v>
      </c>
      <c r="WFN11" s="7" t="s">
        <v>83</v>
      </c>
      <c r="WFO11" s="8" t="s">
        <v>89</v>
      </c>
      <c r="WFP11" s="6">
        <v>42796</v>
      </c>
      <c r="WFQ11" s="7" t="s">
        <v>87</v>
      </c>
      <c r="WFR11" s="7" t="s">
        <v>83</v>
      </c>
      <c r="WFS11" s="8" t="s">
        <v>89</v>
      </c>
      <c r="WFT11" s="6">
        <v>42796</v>
      </c>
      <c r="WFU11" s="7" t="s">
        <v>87</v>
      </c>
      <c r="WFV11" s="7" t="s">
        <v>83</v>
      </c>
      <c r="WFW11" s="8" t="s">
        <v>89</v>
      </c>
      <c r="WFX11" s="6">
        <v>42796</v>
      </c>
      <c r="WFY11" s="7" t="s">
        <v>87</v>
      </c>
      <c r="WFZ11" s="7" t="s">
        <v>83</v>
      </c>
      <c r="WGA11" s="8" t="s">
        <v>89</v>
      </c>
      <c r="WGB11" s="6">
        <v>42796</v>
      </c>
      <c r="WGC11" s="7" t="s">
        <v>87</v>
      </c>
      <c r="WGD11" s="7" t="s">
        <v>83</v>
      </c>
      <c r="WGE11" s="8" t="s">
        <v>89</v>
      </c>
      <c r="WGF11" s="6">
        <v>42796</v>
      </c>
      <c r="WGG11" s="7" t="s">
        <v>87</v>
      </c>
      <c r="WGH11" s="7" t="s">
        <v>83</v>
      </c>
      <c r="WGI11" s="8" t="s">
        <v>89</v>
      </c>
      <c r="WGJ11" s="6">
        <v>42796</v>
      </c>
      <c r="WGK11" s="7" t="s">
        <v>87</v>
      </c>
      <c r="WGL11" s="7" t="s">
        <v>83</v>
      </c>
      <c r="WGM11" s="8" t="s">
        <v>89</v>
      </c>
      <c r="WGN11" s="6">
        <v>42796</v>
      </c>
      <c r="WGO11" s="7" t="s">
        <v>87</v>
      </c>
      <c r="WGP11" s="7" t="s">
        <v>83</v>
      </c>
      <c r="WGQ11" s="8" t="s">
        <v>89</v>
      </c>
      <c r="WGR11" s="6">
        <v>42796</v>
      </c>
      <c r="WGS11" s="7" t="s">
        <v>87</v>
      </c>
      <c r="WGT11" s="7" t="s">
        <v>83</v>
      </c>
      <c r="WGU11" s="8" t="s">
        <v>89</v>
      </c>
      <c r="WGV11" s="6">
        <v>42796</v>
      </c>
      <c r="WGW11" s="7" t="s">
        <v>87</v>
      </c>
      <c r="WGX11" s="7" t="s">
        <v>83</v>
      </c>
      <c r="WGY11" s="8" t="s">
        <v>89</v>
      </c>
      <c r="WGZ11" s="6">
        <v>42796</v>
      </c>
      <c r="WHA11" s="7" t="s">
        <v>87</v>
      </c>
      <c r="WHB11" s="7" t="s">
        <v>83</v>
      </c>
      <c r="WHC11" s="8" t="s">
        <v>89</v>
      </c>
      <c r="WHD11" s="6">
        <v>42796</v>
      </c>
      <c r="WHE11" s="7" t="s">
        <v>87</v>
      </c>
      <c r="WHF11" s="7" t="s">
        <v>83</v>
      </c>
      <c r="WHG11" s="8" t="s">
        <v>89</v>
      </c>
      <c r="WHH11" s="6">
        <v>42796</v>
      </c>
      <c r="WHI11" s="7" t="s">
        <v>87</v>
      </c>
      <c r="WHJ11" s="7" t="s">
        <v>83</v>
      </c>
      <c r="WHK11" s="8" t="s">
        <v>89</v>
      </c>
      <c r="WHL11" s="6">
        <v>42796</v>
      </c>
      <c r="WHM11" s="7" t="s">
        <v>87</v>
      </c>
      <c r="WHN11" s="7" t="s">
        <v>83</v>
      </c>
      <c r="WHO11" s="8" t="s">
        <v>89</v>
      </c>
      <c r="WHP11" s="6">
        <v>42796</v>
      </c>
      <c r="WHQ11" s="7" t="s">
        <v>87</v>
      </c>
      <c r="WHR11" s="7" t="s">
        <v>83</v>
      </c>
      <c r="WHS11" s="8" t="s">
        <v>89</v>
      </c>
      <c r="WHT11" s="6">
        <v>42796</v>
      </c>
      <c r="WHU11" s="7" t="s">
        <v>87</v>
      </c>
      <c r="WHV11" s="7" t="s">
        <v>83</v>
      </c>
      <c r="WHW11" s="8" t="s">
        <v>89</v>
      </c>
      <c r="WHX11" s="6">
        <v>42796</v>
      </c>
      <c r="WHY11" s="7" t="s">
        <v>87</v>
      </c>
      <c r="WHZ11" s="7" t="s">
        <v>83</v>
      </c>
      <c r="WIA11" s="8" t="s">
        <v>89</v>
      </c>
      <c r="WIB11" s="6">
        <v>42796</v>
      </c>
      <c r="WIC11" s="7" t="s">
        <v>87</v>
      </c>
      <c r="WID11" s="7" t="s">
        <v>83</v>
      </c>
      <c r="WIE11" s="8" t="s">
        <v>89</v>
      </c>
      <c r="WIF11" s="6">
        <v>42796</v>
      </c>
      <c r="WIG11" s="7" t="s">
        <v>87</v>
      </c>
      <c r="WIH11" s="7" t="s">
        <v>83</v>
      </c>
      <c r="WII11" s="8" t="s">
        <v>89</v>
      </c>
      <c r="WIJ11" s="6">
        <v>42796</v>
      </c>
      <c r="WIK11" s="7" t="s">
        <v>87</v>
      </c>
      <c r="WIL11" s="7" t="s">
        <v>83</v>
      </c>
      <c r="WIM11" s="8" t="s">
        <v>89</v>
      </c>
      <c r="WIN11" s="6">
        <v>42796</v>
      </c>
      <c r="WIO11" s="7" t="s">
        <v>87</v>
      </c>
      <c r="WIP11" s="7" t="s">
        <v>83</v>
      </c>
      <c r="WIQ11" s="8" t="s">
        <v>89</v>
      </c>
      <c r="WIR11" s="6">
        <v>42796</v>
      </c>
      <c r="WIS11" s="7" t="s">
        <v>87</v>
      </c>
      <c r="WIT11" s="7" t="s">
        <v>83</v>
      </c>
      <c r="WIU11" s="8" t="s">
        <v>89</v>
      </c>
      <c r="WIV11" s="6">
        <v>42796</v>
      </c>
      <c r="WIW11" s="7" t="s">
        <v>87</v>
      </c>
      <c r="WIX11" s="7" t="s">
        <v>83</v>
      </c>
      <c r="WIY11" s="8" t="s">
        <v>89</v>
      </c>
      <c r="WIZ11" s="6">
        <v>42796</v>
      </c>
      <c r="WJA11" s="7" t="s">
        <v>87</v>
      </c>
      <c r="WJB11" s="7" t="s">
        <v>83</v>
      </c>
      <c r="WJC11" s="8" t="s">
        <v>89</v>
      </c>
      <c r="WJD11" s="6">
        <v>42796</v>
      </c>
      <c r="WJE11" s="7" t="s">
        <v>87</v>
      </c>
      <c r="WJF11" s="7" t="s">
        <v>83</v>
      </c>
      <c r="WJG11" s="8" t="s">
        <v>89</v>
      </c>
      <c r="WJH11" s="6">
        <v>42796</v>
      </c>
      <c r="WJI11" s="7" t="s">
        <v>87</v>
      </c>
      <c r="WJJ11" s="7" t="s">
        <v>83</v>
      </c>
      <c r="WJK11" s="8" t="s">
        <v>89</v>
      </c>
      <c r="WJL11" s="6">
        <v>42796</v>
      </c>
      <c r="WJM11" s="7" t="s">
        <v>87</v>
      </c>
      <c r="WJN11" s="7" t="s">
        <v>83</v>
      </c>
      <c r="WJO11" s="8" t="s">
        <v>89</v>
      </c>
      <c r="WJP11" s="6">
        <v>42796</v>
      </c>
      <c r="WJQ11" s="7" t="s">
        <v>87</v>
      </c>
      <c r="WJR11" s="7" t="s">
        <v>83</v>
      </c>
      <c r="WJS11" s="8" t="s">
        <v>89</v>
      </c>
      <c r="WJT11" s="6">
        <v>42796</v>
      </c>
      <c r="WJU11" s="7" t="s">
        <v>87</v>
      </c>
      <c r="WJV11" s="7" t="s">
        <v>83</v>
      </c>
      <c r="WJW11" s="8" t="s">
        <v>89</v>
      </c>
      <c r="WJX11" s="6">
        <v>42796</v>
      </c>
      <c r="WJY11" s="7" t="s">
        <v>87</v>
      </c>
      <c r="WJZ11" s="7" t="s">
        <v>83</v>
      </c>
      <c r="WKA11" s="8" t="s">
        <v>89</v>
      </c>
      <c r="WKB11" s="6">
        <v>42796</v>
      </c>
      <c r="WKC11" s="7" t="s">
        <v>87</v>
      </c>
      <c r="WKD11" s="7" t="s">
        <v>83</v>
      </c>
      <c r="WKE11" s="8" t="s">
        <v>89</v>
      </c>
      <c r="WKF11" s="6">
        <v>42796</v>
      </c>
      <c r="WKG11" s="7" t="s">
        <v>87</v>
      </c>
      <c r="WKH11" s="7" t="s">
        <v>83</v>
      </c>
      <c r="WKI11" s="8" t="s">
        <v>89</v>
      </c>
      <c r="WKJ11" s="6">
        <v>42796</v>
      </c>
      <c r="WKK11" s="7" t="s">
        <v>87</v>
      </c>
      <c r="WKL11" s="7" t="s">
        <v>83</v>
      </c>
      <c r="WKM11" s="8" t="s">
        <v>89</v>
      </c>
      <c r="WKN11" s="6">
        <v>42796</v>
      </c>
      <c r="WKO11" s="7" t="s">
        <v>87</v>
      </c>
      <c r="WKP11" s="7" t="s">
        <v>83</v>
      </c>
      <c r="WKQ11" s="8" t="s">
        <v>89</v>
      </c>
      <c r="WKR11" s="6">
        <v>42796</v>
      </c>
      <c r="WKS11" s="7" t="s">
        <v>87</v>
      </c>
      <c r="WKT11" s="7" t="s">
        <v>83</v>
      </c>
      <c r="WKU11" s="8" t="s">
        <v>89</v>
      </c>
      <c r="WKV11" s="6">
        <v>42796</v>
      </c>
      <c r="WKW11" s="7" t="s">
        <v>87</v>
      </c>
      <c r="WKX11" s="7" t="s">
        <v>83</v>
      </c>
      <c r="WKY11" s="8" t="s">
        <v>89</v>
      </c>
      <c r="WKZ11" s="6">
        <v>42796</v>
      </c>
      <c r="WLA11" s="7" t="s">
        <v>87</v>
      </c>
      <c r="WLB11" s="7" t="s">
        <v>83</v>
      </c>
      <c r="WLC11" s="8" t="s">
        <v>89</v>
      </c>
      <c r="WLD11" s="6">
        <v>42796</v>
      </c>
      <c r="WLE11" s="7" t="s">
        <v>87</v>
      </c>
      <c r="WLF11" s="7" t="s">
        <v>83</v>
      </c>
      <c r="WLG11" s="8" t="s">
        <v>89</v>
      </c>
      <c r="WLH11" s="6">
        <v>42796</v>
      </c>
      <c r="WLI11" s="7" t="s">
        <v>87</v>
      </c>
      <c r="WLJ11" s="7" t="s">
        <v>83</v>
      </c>
      <c r="WLK11" s="8" t="s">
        <v>89</v>
      </c>
      <c r="WLL11" s="6">
        <v>42796</v>
      </c>
      <c r="WLM11" s="7" t="s">
        <v>87</v>
      </c>
      <c r="WLN11" s="7" t="s">
        <v>83</v>
      </c>
      <c r="WLO11" s="8" t="s">
        <v>89</v>
      </c>
      <c r="WLP11" s="6">
        <v>42796</v>
      </c>
      <c r="WLQ11" s="7" t="s">
        <v>87</v>
      </c>
      <c r="WLR11" s="7" t="s">
        <v>83</v>
      </c>
      <c r="WLS11" s="8" t="s">
        <v>89</v>
      </c>
      <c r="WLT11" s="6">
        <v>42796</v>
      </c>
      <c r="WLU11" s="7" t="s">
        <v>87</v>
      </c>
      <c r="WLV11" s="7" t="s">
        <v>83</v>
      </c>
      <c r="WLW11" s="8" t="s">
        <v>89</v>
      </c>
      <c r="WLX11" s="6">
        <v>42796</v>
      </c>
      <c r="WLY11" s="7" t="s">
        <v>87</v>
      </c>
      <c r="WLZ11" s="7" t="s">
        <v>83</v>
      </c>
      <c r="WMA11" s="8" t="s">
        <v>89</v>
      </c>
      <c r="WMB11" s="6">
        <v>42796</v>
      </c>
      <c r="WMC11" s="7" t="s">
        <v>87</v>
      </c>
      <c r="WMD11" s="7" t="s">
        <v>83</v>
      </c>
      <c r="WME11" s="8" t="s">
        <v>89</v>
      </c>
      <c r="WMF11" s="6">
        <v>42796</v>
      </c>
      <c r="WMG11" s="7" t="s">
        <v>87</v>
      </c>
      <c r="WMH11" s="7" t="s">
        <v>83</v>
      </c>
      <c r="WMI11" s="8" t="s">
        <v>89</v>
      </c>
      <c r="WMJ11" s="6">
        <v>42796</v>
      </c>
      <c r="WMK11" s="7" t="s">
        <v>87</v>
      </c>
      <c r="WML11" s="7" t="s">
        <v>83</v>
      </c>
      <c r="WMM11" s="8" t="s">
        <v>89</v>
      </c>
      <c r="WMN11" s="6">
        <v>42796</v>
      </c>
      <c r="WMO11" s="7" t="s">
        <v>87</v>
      </c>
      <c r="WMP11" s="7" t="s">
        <v>83</v>
      </c>
      <c r="WMQ11" s="8" t="s">
        <v>89</v>
      </c>
      <c r="WMR11" s="6">
        <v>42796</v>
      </c>
      <c r="WMS11" s="7" t="s">
        <v>87</v>
      </c>
      <c r="WMT11" s="7" t="s">
        <v>83</v>
      </c>
      <c r="WMU11" s="8" t="s">
        <v>89</v>
      </c>
      <c r="WMV11" s="6">
        <v>42796</v>
      </c>
      <c r="WMW11" s="7" t="s">
        <v>87</v>
      </c>
      <c r="WMX11" s="7" t="s">
        <v>83</v>
      </c>
      <c r="WMY11" s="8" t="s">
        <v>89</v>
      </c>
      <c r="WMZ11" s="6">
        <v>42796</v>
      </c>
      <c r="WNA11" s="7" t="s">
        <v>87</v>
      </c>
      <c r="WNB11" s="7" t="s">
        <v>83</v>
      </c>
      <c r="WNC11" s="8" t="s">
        <v>89</v>
      </c>
      <c r="WND11" s="6">
        <v>42796</v>
      </c>
      <c r="WNE11" s="7" t="s">
        <v>87</v>
      </c>
      <c r="WNF11" s="7" t="s">
        <v>83</v>
      </c>
      <c r="WNG11" s="8" t="s">
        <v>89</v>
      </c>
      <c r="WNH11" s="6">
        <v>42796</v>
      </c>
      <c r="WNI11" s="7" t="s">
        <v>87</v>
      </c>
      <c r="WNJ11" s="7" t="s">
        <v>83</v>
      </c>
      <c r="WNK11" s="8" t="s">
        <v>89</v>
      </c>
      <c r="WNL11" s="6">
        <v>42796</v>
      </c>
      <c r="WNM11" s="7" t="s">
        <v>87</v>
      </c>
      <c r="WNN11" s="7" t="s">
        <v>83</v>
      </c>
      <c r="WNO11" s="8" t="s">
        <v>89</v>
      </c>
      <c r="WNP11" s="6">
        <v>42796</v>
      </c>
      <c r="WNQ11" s="7" t="s">
        <v>87</v>
      </c>
      <c r="WNR11" s="7" t="s">
        <v>83</v>
      </c>
      <c r="WNS11" s="8" t="s">
        <v>89</v>
      </c>
      <c r="WNT11" s="6">
        <v>42796</v>
      </c>
      <c r="WNU11" s="7" t="s">
        <v>87</v>
      </c>
      <c r="WNV11" s="7" t="s">
        <v>83</v>
      </c>
      <c r="WNW11" s="8" t="s">
        <v>89</v>
      </c>
      <c r="WNX11" s="6">
        <v>42796</v>
      </c>
      <c r="WNY11" s="7" t="s">
        <v>87</v>
      </c>
      <c r="WNZ11" s="7" t="s">
        <v>83</v>
      </c>
      <c r="WOA11" s="8" t="s">
        <v>89</v>
      </c>
      <c r="WOB11" s="6">
        <v>42796</v>
      </c>
      <c r="WOC11" s="7" t="s">
        <v>87</v>
      </c>
      <c r="WOD11" s="7" t="s">
        <v>83</v>
      </c>
      <c r="WOE11" s="8" t="s">
        <v>89</v>
      </c>
      <c r="WOF11" s="6">
        <v>42796</v>
      </c>
      <c r="WOG11" s="7" t="s">
        <v>87</v>
      </c>
      <c r="WOH11" s="7" t="s">
        <v>83</v>
      </c>
      <c r="WOI11" s="8" t="s">
        <v>89</v>
      </c>
      <c r="WOJ11" s="6">
        <v>42796</v>
      </c>
      <c r="WOK11" s="7" t="s">
        <v>87</v>
      </c>
      <c r="WOL11" s="7" t="s">
        <v>83</v>
      </c>
      <c r="WOM11" s="8" t="s">
        <v>89</v>
      </c>
      <c r="WON11" s="6">
        <v>42796</v>
      </c>
      <c r="WOO11" s="7" t="s">
        <v>87</v>
      </c>
      <c r="WOP11" s="7" t="s">
        <v>83</v>
      </c>
      <c r="WOQ11" s="8" t="s">
        <v>89</v>
      </c>
      <c r="WOR11" s="6">
        <v>42796</v>
      </c>
      <c r="WOS11" s="7" t="s">
        <v>87</v>
      </c>
      <c r="WOT11" s="7" t="s">
        <v>83</v>
      </c>
      <c r="WOU11" s="8" t="s">
        <v>89</v>
      </c>
      <c r="WOV11" s="6">
        <v>42796</v>
      </c>
      <c r="WOW11" s="7" t="s">
        <v>87</v>
      </c>
      <c r="WOX11" s="7" t="s">
        <v>83</v>
      </c>
      <c r="WOY11" s="8" t="s">
        <v>89</v>
      </c>
      <c r="WOZ11" s="6">
        <v>42796</v>
      </c>
      <c r="WPA11" s="7" t="s">
        <v>87</v>
      </c>
      <c r="WPB11" s="7" t="s">
        <v>83</v>
      </c>
      <c r="WPC11" s="8" t="s">
        <v>89</v>
      </c>
      <c r="WPD11" s="6">
        <v>42796</v>
      </c>
      <c r="WPE11" s="7" t="s">
        <v>87</v>
      </c>
      <c r="WPF11" s="7" t="s">
        <v>83</v>
      </c>
      <c r="WPG11" s="8" t="s">
        <v>89</v>
      </c>
      <c r="WPH11" s="6">
        <v>42796</v>
      </c>
      <c r="WPI11" s="7" t="s">
        <v>87</v>
      </c>
      <c r="WPJ11" s="7" t="s">
        <v>83</v>
      </c>
      <c r="WPK11" s="8" t="s">
        <v>89</v>
      </c>
      <c r="WPL11" s="6">
        <v>42796</v>
      </c>
      <c r="WPM11" s="7" t="s">
        <v>87</v>
      </c>
      <c r="WPN11" s="7" t="s">
        <v>83</v>
      </c>
      <c r="WPO11" s="8" t="s">
        <v>89</v>
      </c>
      <c r="WPP11" s="6">
        <v>42796</v>
      </c>
      <c r="WPQ11" s="7" t="s">
        <v>87</v>
      </c>
      <c r="WPR11" s="7" t="s">
        <v>83</v>
      </c>
      <c r="WPS11" s="8" t="s">
        <v>89</v>
      </c>
      <c r="WPT11" s="6">
        <v>42796</v>
      </c>
      <c r="WPU11" s="7" t="s">
        <v>87</v>
      </c>
      <c r="WPV11" s="7" t="s">
        <v>83</v>
      </c>
      <c r="WPW11" s="8" t="s">
        <v>89</v>
      </c>
      <c r="WPX11" s="6">
        <v>42796</v>
      </c>
      <c r="WPY11" s="7" t="s">
        <v>87</v>
      </c>
      <c r="WPZ11" s="7" t="s">
        <v>83</v>
      </c>
      <c r="WQA11" s="8" t="s">
        <v>89</v>
      </c>
      <c r="WQB11" s="6">
        <v>42796</v>
      </c>
      <c r="WQC11" s="7" t="s">
        <v>87</v>
      </c>
      <c r="WQD11" s="7" t="s">
        <v>83</v>
      </c>
      <c r="WQE11" s="8" t="s">
        <v>89</v>
      </c>
      <c r="WQF11" s="6">
        <v>42796</v>
      </c>
      <c r="WQG11" s="7" t="s">
        <v>87</v>
      </c>
      <c r="WQH11" s="7" t="s">
        <v>83</v>
      </c>
      <c r="WQI11" s="8" t="s">
        <v>89</v>
      </c>
      <c r="WQJ11" s="6">
        <v>42796</v>
      </c>
      <c r="WQK11" s="7" t="s">
        <v>87</v>
      </c>
      <c r="WQL11" s="7" t="s">
        <v>83</v>
      </c>
      <c r="WQM11" s="8" t="s">
        <v>89</v>
      </c>
      <c r="WQN11" s="6">
        <v>42796</v>
      </c>
      <c r="WQO11" s="7" t="s">
        <v>87</v>
      </c>
      <c r="WQP11" s="7" t="s">
        <v>83</v>
      </c>
      <c r="WQQ11" s="8" t="s">
        <v>89</v>
      </c>
      <c r="WQR11" s="6">
        <v>42796</v>
      </c>
      <c r="WQS11" s="7" t="s">
        <v>87</v>
      </c>
      <c r="WQT11" s="7" t="s">
        <v>83</v>
      </c>
      <c r="WQU11" s="8" t="s">
        <v>89</v>
      </c>
      <c r="WQV11" s="6">
        <v>42796</v>
      </c>
      <c r="WQW11" s="7" t="s">
        <v>87</v>
      </c>
      <c r="WQX11" s="7" t="s">
        <v>83</v>
      </c>
      <c r="WQY11" s="8" t="s">
        <v>89</v>
      </c>
      <c r="WQZ11" s="6">
        <v>42796</v>
      </c>
      <c r="WRA11" s="7" t="s">
        <v>87</v>
      </c>
      <c r="WRB11" s="7" t="s">
        <v>83</v>
      </c>
      <c r="WRC11" s="8" t="s">
        <v>89</v>
      </c>
      <c r="WRD11" s="6">
        <v>42796</v>
      </c>
      <c r="WRE11" s="7" t="s">
        <v>87</v>
      </c>
      <c r="WRF11" s="7" t="s">
        <v>83</v>
      </c>
      <c r="WRG11" s="8" t="s">
        <v>89</v>
      </c>
      <c r="WRH11" s="6">
        <v>42796</v>
      </c>
      <c r="WRI11" s="7" t="s">
        <v>87</v>
      </c>
      <c r="WRJ11" s="7" t="s">
        <v>83</v>
      </c>
      <c r="WRK11" s="8" t="s">
        <v>89</v>
      </c>
      <c r="WRL11" s="6">
        <v>42796</v>
      </c>
      <c r="WRM11" s="7" t="s">
        <v>87</v>
      </c>
      <c r="WRN11" s="7" t="s">
        <v>83</v>
      </c>
      <c r="WRO11" s="8" t="s">
        <v>89</v>
      </c>
      <c r="WRP11" s="6">
        <v>42796</v>
      </c>
      <c r="WRQ11" s="7" t="s">
        <v>87</v>
      </c>
      <c r="WRR11" s="7" t="s">
        <v>83</v>
      </c>
      <c r="WRS11" s="8" t="s">
        <v>89</v>
      </c>
      <c r="WRT11" s="6">
        <v>42796</v>
      </c>
      <c r="WRU11" s="7" t="s">
        <v>87</v>
      </c>
      <c r="WRV11" s="7" t="s">
        <v>83</v>
      </c>
      <c r="WRW11" s="8" t="s">
        <v>89</v>
      </c>
      <c r="WRX11" s="6">
        <v>42796</v>
      </c>
      <c r="WRY11" s="7" t="s">
        <v>87</v>
      </c>
      <c r="WRZ11" s="7" t="s">
        <v>83</v>
      </c>
      <c r="WSA11" s="8" t="s">
        <v>89</v>
      </c>
      <c r="WSB11" s="6">
        <v>42796</v>
      </c>
      <c r="WSC11" s="7" t="s">
        <v>87</v>
      </c>
      <c r="WSD11" s="7" t="s">
        <v>83</v>
      </c>
      <c r="WSE11" s="8" t="s">
        <v>89</v>
      </c>
      <c r="WSF11" s="6">
        <v>42796</v>
      </c>
      <c r="WSG11" s="7" t="s">
        <v>87</v>
      </c>
      <c r="WSH11" s="7" t="s">
        <v>83</v>
      </c>
      <c r="WSI11" s="8" t="s">
        <v>89</v>
      </c>
      <c r="WSJ11" s="6">
        <v>42796</v>
      </c>
      <c r="WSK11" s="7" t="s">
        <v>87</v>
      </c>
      <c r="WSL11" s="7" t="s">
        <v>83</v>
      </c>
      <c r="WSM11" s="8" t="s">
        <v>89</v>
      </c>
      <c r="WSN11" s="6">
        <v>42796</v>
      </c>
      <c r="WSO11" s="7" t="s">
        <v>87</v>
      </c>
      <c r="WSP11" s="7" t="s">
        <v>83</v>
      </c>
      <c r="WSQ11" s="8" t="s">
        <v>89</v>
      </c>
      <c r="WSR11" s="6">
        <v>42796</v>
      </c>
      <c r="WSS11" s="7" t="s">
        <v>87</v>
      </c>
      <c r="WST11" s="7" t="s">
        <v>83</v>
      </c>
      <c r="WSU11" s="8" t="s">
        <v>89</v>
      </c>
      <c r="WSV11" s="6">
        <v>42796</v>
      </c>
      <c r="WSW11" s="7" t="s">
        <v>87</v>
      </c>
      <c r="WSX11" s="7" t="s">
        <v>83</v>
      </c>
      <c r="WSY11" s="8" t="s">
        <v>89</v>
      </c>
      <c r="WSZ11" s="6">
        <v>42796</v>
      </c>
      <c r="WTA11" s="7" t="s">
        <v>87</v>
      </c>
      <c r="WTB11" s="7" t="s">
        <v>83</v>
      </c>
      <c r="WTC11" s="8" t="s">
        <v>89</v>
      </c>
      <c r="WTD11" s="6">
        <v>42796</v>
      </c>
      <c r="WTE11" s="7" t="s">
        <v>87</v>
      </c>
      <c r="WTF11" s="7" t="s">
        <v>83</v>
      </c>
      <c r="WTG11" s="8" t="s">
        <v>89</v>
      </c>
      <c r="WTH11" s="6">
        <v>42796</v>
      </c>
      <c r="WTI11" s="7" t="s">
        <v>87</v>
      </c>
      <c r="WTJ11" s="7" t="s">
        <v>83</v>
      </c>
      <c r="WTK11" s="8" t="s">
        <v>89</v>
      </c>
      <c r="WTL11" s="6">
        <v>42796</v>
      </c>
      <c r="WTM11" s="7" t="s">
        <v>87</v>
      </c>
      <c r="WTN11" s="7" t="s">
        <v>83</v>
      </c>
      <c r="WTO11" s="8" t="s">
        <v>89</v>
      </c>
      <c r="WTP11" s="6">
        <v>42796</v>
      </c>
      <c r="WTQ11" s="7" t="s">
        <v>87</v>
      </c>
      <c r="WTR11" s="7" t="s">
        <v>83</v>
      </c>
      <c r="WTS11" s="8" t="s">
        <v>89</v>
      </c>
      <c r="WTT11" s="6">
        <v>42796</v>
      </c>
      <c r="WTU11" s="7" t="s">
        <v>87</v>
      </c>
      <c r="WTV11" s="7" t="s">
        <v>83</v>
      </c>
      <c r="WTW11" s="8" t="s">
        <v>89</v>
      </c>
      <c r="WTX11" s="6">
        <v>42796</v>
      </c>
      <c r="WTY11" s="7" t="s">
        <v>87</v>
      </c>
      <c r="WTZ11" s="7" t="s">
        <v>83</v>
      </c>
      <c r="WUA11" s="8" t="s">
        <v>89</v>
      </c>
      <c r="WUB11" s="6">
        <v>42796</v>
      </c>
      <c r="WUC11" s="7" t="s">
        <v>87</v>
      </c>
      <c r="WUD11" s="7" t="s">
        <v>83</v>
      </c>
      <c r="WUE11" s="8" t="s">
        <v>89</v>
      </c>
      <c r="WUF11" s="6">
        <v>42796</v>
      </c>
      <c r="WUG11" s="7" t="s">
        <v>87</v>
      </c>
      <c r="WUH11" s="7" t="s">
        <v>83</v>
      </c>
      <c r="WUI11" s="8" t="s">
        <v>89</v>
      </c>
      <c r="WUJ11" s="6">
        <v>42796</v>
      </c>
      <c r="WUK11" s="7" t="s">
        <v>87</v>
      </c>
      <c r="WUL11" s="7" t="s">
        <v>83</v>
      </c>
      <c r="WUM11" s="8" t="s">
        <v>89</v>
      </c>
      <c r="WUN11" s="6">
        <v>42796</v>
      </c>
      <c r="WUO11" s="7" t="s">
        <v>87</v>
      </c>
      <c r="WUP11" s="7" t="s">
        <v>83</v>
      </c>
      <c r="WUQ11" s="8" t="s">
        <v>89</v>
      </c>
      <c r="WUR11" s="6">
        <v>42796</v>
      </c>
      <c r="WUS11" s="7" t="s">
        <v>87</v>
      </c>
      <c r="WUT11" s="7" t="s">
        <v>83</v>
      </c>
      <c r="WUU11" s="8" t="s">
        <v>89</v>
      </c>
      <c r="WUV11" s="6">
        <v>42796</v>
      </c>
      <c r="WUW11" s="7" t="s">
        <v>87</v>
      </c>
      <c r="WUX11" s="7" t="s">
        <v>83</v>
      </c>
      <c r="WUY11" s="8" t="s">
        <v>89</v>
      </c>
      <c r="WUZ11" s="6">
        <v>42796</v>
      </c>
      <c r="WVA11" s="7" t="s">
        <v>87</v>
      </c>
      <c r="WVB11" s="7" t="s">
        <v>83</v>
      </c>
      <c r="WVC11" s="8" t="s">
        <v>89</v>
      </c>
      <c r="WVD11" s="6">
        <v>42796</v>
      </c>
      <c r="WVE11" s="7" t="s">
        <v>87</v>
      </c>
      <c r="WVF11" s="7" t="s">
        <v>83</v>
      </c>
      <c r="WVG11" s="8" t="s">
        <v>89</v>
      </c>
      <c r="WVH11" s="6">
        <v>42796</v>
      </c>
      <c r="WVI11" s="7" t="s">
        <v>87</v>
      </c>
      <c r="WVJ11" s="7" t="s">
        <v>83</v>
      </c>
      <c r="WVK11" s="8" t="s">
        <v>89</v>
      </c>
      <c r="WVL11" s="6">
        <v>42796</v>
      </c>
      <c r="WVM11" s="7" t="s">
        <v>87</v>
      </c>
      <c r="WVN11" s="7" t="s">
        <v>83</v>
      </c>
      <c r="WVO11" s="8" t="s">
        <v>89</v>
      </c>
      <c r="WVP11" s="6">
        <v>42796</v>
      </c>
      <c r="WVQ11" s="7" t="s">
        <v>87</v>
      </c>
      <c r="WVR11" s="7" t="s">
        <v>83</v>
      </c>
      <c r="WVS11" s="8" t="s">
        <v>89</v>
      </c>
      <c r="WVT11" s="6">
        <v>42796</v>
      </c>
      <c r="WVU11" s="7" t="s">
        <v>87</v>
      </c>
      <c r="WVV11" s="7" t="s">
        <v>83</v>
      </c>
      <c r="WVW11" s="8" t="s">
        <v>89</v>
      </c>
      <c r="WVX11" s="6">
        <v>42796</v>
      </c>
      <c r="WVY11" s="7" t="s">
        <v>87</v>
      </c>
      <c r="WVZ11" s="7" t="s">
        <v>83</v>
      </c>
      <c r="WWA11" s="8" t="s">
        <v>89</v>
      </c>
      <c r="WWB11" s="6">
        <v>42796</v>
      </c>
      <c r="WWC11" s="7" t="s">
        <v>87</v>
      </c>
      <c r="WWD11" s="7" t="s">
        <v>83</v>
      </c>
      <c r="WWE11" s="8" t="s">
        <v>89</v>
      </c>
      <c r="WWF11" s="6">
        <v>42796</v>
      </c>
      <c r="WWG11" s="7" t="s">
        <v>87</v>
      </c>
      <c r="WWH11" s="7" t="s">
        <v>83</v>
      </c>
      <c r="WWI11" s="8" t="s">
        <v>89</v>
      </c>
      <c r="WWJ11" s="6">
        <v>42796</v>
      </c>
      <c r="WWK11" s="7" t="s">
        <v>87</v>
      </c>
      <c r="WWL11" s="7" t="s">
        <v>83</v>
      </c>
      <c r="WWM11" s="8" t="s">
        <v>89</v>
      </c>
      <c r="WWN11" s="6">
        <v>42796</v>
      </c>
      <c r="WWO11" s="7" t="s">
        <v>87</v>
      </c>
      <c r="WWP11" s="7" t="s">
        <v>83</v>
      </c>
      <c r="WWQ11" s="8" t="s">
        <v>89</v>
      </c>
      <c r="WWR11" s="6">
        <v>42796</v>
      </c>
      <c r="WWS11" s="7" t="s">
        <v>87</v>
      </c>
      <c r="WWT11" s="7" t="s">
        <v>83</v>
      </c>
      <c r="WWU11" s="8" t="s">
        <v>89</v>
      </c>
      <c r="WWV11" s="6">
        <v>42796</v>
      </c>
      <c r="WWW11" s="7" t="s">
        <v>87</v>
      </c>
      <c r="WWX11" s="7" t="s">
        <v>83</v>
      </c>
      <c r="WWY11" s="8" t="s">
        <v>89</v>
      </c>
      <c r="WWZ11" s="6">
        <v>42796</v>
      </c>
      <c r="WXA11" s="7" t="s">
        <v>87</v>
      </c>
      <c r="WXB11" s="7" t="s">
        <v>83</v>
      </c>
      <c r="WXC11" s="8" t="s">
        <v>89</v>
      </c>
      <c r="WXD11" s="6">
        <v>42796</v>
      </c>
      <c r="WXE11" s="7" t="s">
        <v>87</v>
      </c>
      <c r="WXF11" s="7" t="s">
        <v>83</v>
      </c>
      <c r="WXG11" s="8" t="s">
        <v>89</v>
      </c>
      <c r="WXH11" s="6">
        <v>42796</v>
      </c>
      <c r="WXI11" s="7" t="s">
        <v>87</v>
      </c>
      <c r="WXJ11" s="7" t="s">
        <v>83</v>
      </c>
      <c r="WXK11" s="8" t="s">
        <v>89</v>
      </c>
      <c r="WXL11" s="6">
        <v>42796</v>
      </c>
      <c r="WXM11" s="7" t="s">
        <v>87</v>
      </c>
      <c r="WXN11" s="7" t="s">
        <v>83</v>
      </c>
      <c r="WXO11" s="8" t="s">
        <v>89</v>
      </c>
      <c r="WXP11" s="6">
        <v>42796</v>
      </c>
      <c r="WXQ11" s="7" t="s">
        <v>87</v>
      </c>
      <c r="WXR11" s="7" t="s">
        <v>83</v>
      </c>
      <c r="WXS11" s="8" t="s">
        <v>89</v>
      </c>
      <c r="WXT11" s="6">
        <v>42796</v>
      </c>
      <c r="WXU11" s="7" t="s">
        <v>87</v>
      </c>
      <c r="WXV11" s="7" t="s">
        <v>83</v>
      </c>
      <c r="WXW11" s="8" t="s">
        <v>89</v>
      </c>
      <c r="WXX11" s="6">
        <v>42796</v>
      </c>
      <c r="WXY11" s="7" t="s">
        <v>87</v>
      </c>
      <c r="WXZ11" s="7" t="s">
        <v>83</v>
      </c>
      <c r="WYA11" s="8" t="s">
        <v>89</v>
      </c>
      <c r="WYB11" s="6">
        <v>42796</v>
      </c>
      <c r="WYC11" s="7" t="s">
        <v>87</v>
      </c>
      <c r="WYD11" s="7" t="s">
        <v>83</v>
      </c>
      <c r="WYE11" s="8" t="s">
        <v>89</v>
      </c>
      <c r="WYF11" s="6">
        <v>42796</v>
      </c>
      <c r="WYG11" s="7" t="s">
        <v>87</v>
      </c>
      <c r="WYH11" s="7" t="s">
        <v>83</v>
      </c>
      <c r="WYI11" s="8" t="s">
        <v>89</v>
      </c>
      <c r="WYJ11" s="6">
        <v>42796</v>
      </c>
      <c r="WYK11" s="7" t="s">
        <v>87</v>
      </c>
      <c r="WYL11" s="7" t="s">
        <v>83</v>
      </c>
      <c r="WYM11" s="8" t="s">
        <v>89</v>
      </c>
      <c r="WYN11" s="6">
        <v>42796</v>
      </c>
      <c r="WYO11" s="7" t="s">
        <v>87</v>
      </c>
      <c r="WYP11" s="7" t="s">
        <v>83</v>
      </c>
      <c r="WYQ11" s="8" t="s">
        <v>89</v>
      </c>
      <c r="WYR11" s="6">
        <v>42796</v>
      </c>
      <c r="WYS11" s="7" t="s">
        <v>87</v>
      </c>
      <c r="WYT11" s="7" t="s">
        <v>83</v>
      </c>
      <c r="WYU11" s="8" t="s">
        <v>89</v>
      </c>
      <c r="WYV11" s="6">
        <v>42796</v>
      </c>
      <c r="WYW11" s="7" t="s">
        <v>87</v>
      </c>
      <c r="WYX11" s="7" t="s">
        <v>83</v>
      </c>
      <c r="WYY11" s="8" t="s">
        <v>89</v>
      </c>
      <c r="WYZ11" s="6">
        <v>42796</v>
      </c>
      <c r="WZA11" s="7" t="s">
        <v>87</v>
      </c>
      <c r="WZB11" s="7" t="s">
        <v>83</v>
      </c>
      <c r="WZC11" s="8" t="s">
        <v>89</v>
      </c>
      <c r="WZD11" s="6">
        <v>42796</v>
      </c>
      <c r="WZE11" s="7" t="s">
        <v>87</v>
      </c>
      <c r="WZF11" s="7" t="s">
        <v>83</v>
      </c>
      <c r="WZG11" s="8" t="s">
        <v>89</v>
      </c>
      <c r="WZH11" s="6">
        <v>42796</v>
      </c>
      <c r="WZI11" s="7" t="s">
        <v>87</v>
      </c>
      <c r="WZJ11" s="7" t="s">
        <v>83</v>
      </c>
      <c r="WZK11" s="8" t="s">
        <v>89</v>
      </c>
      <c r="WZL11" s="6">
        <v>42796</v>
      </c>
      <c r="WZM11" s="7" t="s">
        <v>87</v>
      </c>
      <c r="WZN11" s="7" t="s">
        <v>83</v>
      </c>
      <c r="WZO11" s="8" t="s">
        <v>89</v>
      </c>
      <c r="WZP11" s="6">
        <v>42796</v>
      </c>
      <c r="WZQ11" s="7" t="s">
        <v>87</v>
      </c>
      <c r="WZR11" s="7" t="s">
        <v>83</v>
      </c>
      <c r="WZS11" s="8" t="s">
        <v>89</v>
      </c>
      <c r="WZT11" s="6">
        <v>42796</v>
      </c>
      <c r="WZU11" s="7" t="s">
        <v>87</v>
      </c>
      <c r="WZV11" s="7" t="s">
        <v>83</v>
      </c>
      <c r="WZW11" s="8" t="s">
        <v>89</v>
      </c>
      <c r="WZX11" s="6">
        <v>42796</v>
      </c>
      <c r="WZY11" s="7" t="s">
        <v>87</v>
      </c>
      <c r="WZZ11" s="7" t="s">
        <v>83</v>
      </c>
      <c r="XAA11" s="8" t="s">
        <v>89</v>
      </c>
      <c r="XAB11" s="6">
        <v>42796</v>
      </c>
      <c r="XAC11" s="7" t="s">
        <v>87</v>
      </c>
      <c r="XAD11" s="7" t="s">
        <v>83</v>
      </c>
      <c r="XAE11" s="8" t="s">
        <v>89</v>
      </c>
      <c r="XAF11" s="6">
        <v>42796</v>
      </c>
      <c r="XAG11" s="7" t="s">
        <v>87</v>
      </c>
      <c r="XAH11" s="7" t="s">
        <v>83</v>
      </c>
      <c r="XAI11" s="8" t="s">
        <v>89</v>
      </c>
      <c r="XAJ11" s="6">
        <v>42796</v>
      </c>
      <c r="XAK11" s="7" t="s">
        <v>87</v>
      </c>
      <c r="XAL11" s="7" t="s">
        <v>83</v>
      </c>
      <c r="XAM11" s="8" t="s">
        <v>89</v>
      </c>
      <c r="XAN11" s="6">
        <v>42796</v>
      </c>
      <c r="XAO11" s="7" t="s">
        <v>87</v>
      </c>
      <c r="XAP11" s="7" t="s">
        <v>83</v>
      </c>
      <c r="XAQ11" s="8" t="s">
        <v>89</v>
      </c>
      <c r="XAR11" s="6">
        <v>42796</v>
      </c>
      <c r="XAS11" s="7" t="s">
        <v>87</v>
      </c>
      <c r="XAT11" s="7" t="s">
        <v>83</v>
      </c>
      <c r="XAU11" s="8" t="s">
        <v>89</v>
      </c>
      <c r="XAV11" s="6">
        <v>42796</v>
      </c>
      <c r="XAW11" s="7" t="s">
        <v>87</v>
      </c>
      <c r="XAX11" s="7" t="s">
        <v>83</v>
      </c>
      <c r="XAY11" s="8" t="s">
        <v>89</v>
      </c>
      <c r="XAZ11" s="6">
        <v>42796</v>
      </c>
      <c r="XBA11" s="7" t="s">
        <v>87</v>
      </c>
      <c r="XBB11" s="7" t="s">
        <v>83</v>
      </c>
      <c r="XBC11" s="8" t="s">
        <v>89</v>
      </c>
      <c r="XBD11" s="6">
        <v>42796</v>
      </c>
      <c r="XBE11" s="7" t="s">
        <v>87</v>
      </c>
      <c r="XBF11" s="7" t="s">
        <v>83</v>
      </c>
      <c r="XBG11" s="8" t="s">
        <v>89</v>
      </c>
      <c r="XBH11" s="6">
        <v>42796</v>
      </c>
      <c r="XBI11" s="7" t="s">
        <v>87</v>
      </c>
      <c r="XBJ11" s="7" t="s">
        <v>83</v>
      </c>
      <c r="XBK11" s="8" t="s">
        <v>89</v>
      </c>
      <c r="XBL11" s="6">
        <v>42796</v>
      </c>
      <c r="XBM11" s="7" t="s">
        <v>87</v>
      </c>
      <c r="XBN11" s="7" t="s">
        <v>83</v>
      </c>
      <c r="XBO11" s="8" t="s">
        <v>89</v>
      </c>
      <c r="XBP11" s="6">
        <v>42796</v>
      </c>
      <c r="XBQ11" s="7" t="s">
        <v>87</v>
      </c>
      <c r="XBR11" s="7" t="s">
        <v>83</v>
      </c>
      <c r="XBS11" s="8" t="s">
        <v>89</v>
      </c>
      <c r="XBT11" s="6">
        <v>42796</v>
      </c>
      <c r="XBU11" s="7" t="s">
        <v>87</v>
      </c>
      <c r="XBV11" s="7" t="s">
        <v>83</v>
      </c>
      <c r="XBW11" s="8" t="s">
        <v>89</v>
      </c>
      <c r="XBX11" s="6">
        <v>42796</v>
      </c>
      <c r="XBY11" s="7" t="s">
        <v>87</v>
      </c>
      <c r="XBZ11" s="7" t="s">
        <v>83</v>
      </c>
      <c r="XCA11" s="8" t="s">
        <v>89</v>
      </c>
      <c r="XCB11" s="6">
        <v>42796</v>
      </c>
      <c r="XCC11" s="7" t="s">
        <v>87</v>
      </c>
      <c r="XCD11" s="7" t="s">
        <v>83</v>
      </c>
      <c r="XCE11" s="8" t="s">
        <v>89</v>
      </c>
      <c r="XCF11" s="6">
        <v>42796</v>
      </c>
      <c r="XCG11" s="7" t="s">
        <v>87</v>
      </c>
      <c r="XCH11" s="7" t="s">
        <v>83</v>
      </c>
      <c r="XCI11" s="8" t="s">
        <v>89</v>
      </c>
      <c r="XCJ11" s="6">
        <v>42796</v>
      </c>
      <c r="XCK11" s="7" t="s">
        <v>87</v>
      </c>
      <c r="XCL11" s="7" t="s">
        <v>83</v>
      </c>
      <c r="XCM11" s="8" t="s">
        <v>89</v>
      </c>
      <c r="XCN11" s="6">
        <v>42796</v>
      </c>
      <c r="XCO11" s="7" t="s">
        <v>87</v>
      </c>
      <c r="XCP11" s="7" t="s">
        <v>83</v>
      </c>
      <c r="XCQ11" s="8" t="s">
        <v>89</v>
      </c>
      <c r="XCR11" s="6">
        <v>42796</v>
      </c>
      <c r="XCS11" s="7" t="s">
        <v>87</v>
      </c>
      <c r="XCT11" s="7" t="s">
        <v>83</v>
      </c>
      <c r="XCU11" s="8" t="s">
        <v>89</v>
      </c>
      <c r="XCV11" s="6">
        <v>42796</v>
      </c>
      <c r="XCW11" s="7" t="s">
        <v>87</v>
      </c>
      <c r="XCX11" s="7" t="s">
        <v>83</v>
      </c>
      <c r="XCY11" s="8" t="s">
        <v>89</v>
      </c>
      <c r="XCZ11" s="6">
        <v>42796</v>
      </c>
      <c r="XDA11" s="7" t="s">
        <v>87</v>
      </c>
      <c r="XDB11" s="7" t="s">
        <v>83</v>
      </c>
      <c r="XDC11" s="8" t="s">
        <v>89</v>
      </c>
      <c r="XDD11" s="6">
        <v>42796</v>
      </c>
      <c r="XDE11" s="7" t="s">
        <v>87</v>
      </c>
      <c r="XDF11" s="7" t="s">
        <v>83</v>
      </c>
      <c r="XDG11" s="8" t="s">
        <v>89</v>
      </c>
      <c r="XDH11" s="6">
        <v>42796</v>
      </c>
      <c r="XDI11" s="7" t="s">
        <v>87</v>
      </c>
      <c r="XDJ11" s="7" t="s">
        <v>83</v>
      </c>
      <c r="XDK11" s="8" t="s">
        <v>89</v>
      </c>
      <c r="XDL11" s="6">
        <v>42796</v>
      </c>
      <c r="XDM11" s="7" t="s">
        <v>87</v>
      </c>
      <c r="XDN11" s="7" t="s">
        <v>83</v>
      </c>
      <c r="XDO11" s="8" t="s">
        <v>89</v>
      </c>
      <c r="XDP11" s="6">
        <v>42796</v>
      </c>
      <c r="XDQ11" s="7" t="s">
        <v>87</v>
      </c>
      <c r="XDR11" s="7" t="s">
        <v>83</v>
      </c>
      <c r="XDS11" s="8" t="s">
        <v>89</v>
      </c>
      <c r="XDT11" s="6">
        <v>42796</v>
      </c>
      <c r="XDU11" s="7" t="s">
        <v>87</v>
      </c>
      <c r="XDV11" s="7" t="s">
        <v>83</v>
      </c>
      <c r="XDW11" s="8" t="s">
        <v>89</v>
      </c>
      <c r="XDX11" s="6">
        <v>42796</v>
      </c>
      <c r="XDY11" s="7" t="s">
        <v>87</v>
      </c>
      <c r="XDZ11" s="7" t="s">
        <v>83</v>
      </c>
      <c r="XEA11" s="8" t="s">
        <v>89</v>
      </c>
      <c r="XEB11" s="6">
        <v>42796</v>
      </c>
      <c r="XEC11" s="7" t="s">
        <v>87</v>
      </c>
      <c r="XED11" s="7" t="s">
        <v>83</v>
      </c>
      <c r="XEE11" s="8" t="s">
        <v>89</v>
      </c>
      <c r="XEF11" s="6">
        <v>42796</v>
      </c>
      <c r="XEG11" s="7" t="s">
        <v>87</v>
      </c>
      <c r="XEH11" s="7" t="s">
        <v>83</v>
      </c>
      <c r="XEI11" s="8" t="s">
        <v>89</v>
      </c>
      <c r="XEJ11" s="6">
        <v>42796</v>
      </c>
      <c r="XEK11" s="7" t="s">
        <v>87</v>
      </c>
      <c r="XEL11" s="7" t="s">
        <v>83</v>
      </c>
      <c r="XEM11" s="8" t="s">
        <v>89</v>
      </c>
      <c r="XEN11" s="6">
        <v>42796</v>
      </c>
      <c r="XEO11" s="7" t="s">
        <v>87</v>
      </c>
      <c r="XEP11" s="7" t="s">
        <v>83</v>
      </c>
      <c r="XEQ11" s="8" t="s">
        <v>89</v>
      </c>
      <c r="XER11" s="6">
        <v>42796</v>
      </c>
      <c r="XES11" s="7" t="s">
        <v>87</v>
      </c>
      <c r="XET11" s="7" t="s">
        <v>83</v>
      </c>
      <c r="XEU11" s="8" t="s">
        <v>89</v>
      </c>
      <c r="XEV11" s="6">
        <v>42796</v>
      </c>
      <c r="XEW11" s="7" t="s">
        <v>87</v>
      </c>
      <c r="XEX11" s="7" t="s">
        <v>83</v>
      </c>
      <c r="XEY11" s="8" t="s">
        <v>89</v>
      </c>
      <c r="XEZ11" s="6">
        <v>42796</v>
      </c>
      <c r="XFA11" s="7" t="s">
        <v>87</v>
      </c>
      <c r="XFB11" s="7" t="s">
        <v>83</v>
      </c>
      <c r="XFC11" s="8" t="s">
        <v>89</v>
      </c>
    </row>
    <row r="12" spans="1:16383" ht="26.25" thickBot="1" x14ac:dyDescent="0.25">
      <c r="A12" s="145">
        <v>42839</v>
      </c>
      <c r="B12" s="146" t="s">
        <v>90</v>
      </c>
      <c r="C12" s="146" t="s">
        <v>83</v>
      </c>
      <c r="D12" s="147" t="s">
        <v>91</v>
      </c>
    </row>
    <row r="13" spans="1:16383" ht="51.75" thickBot="1" x14ac:dyDescent="0.25">
      <c r="A13" s="145">
        <v>42860</v>
      </c>
      <c r="B13" s="146" t="s">
        <v>92</v>
      </c>
      <c r="C13" s="146" t="s">
        <v>83</v>
      </c>
      <c r="D13" s="147" t="s">
        <v>93</v>
      </c>
    </row>
    <row r="14" spans="1:16383" ht="26.25" thickBot="1" x14ac:dyDescent="0.25">
      <c r="A14" s="145">
        <v>42892</v>
      </c>
      <c r="B14" s="146" t="s">
        <v>94</v>
      </c>
      <c r="C14" s="146" t="s">
        <v>83</v>
      </c>
      <c r="D14" s="147" t="s">
        <v>95</v>
      </c>
    </row>
    <row r="15" spans="1:16383" ht="204.75" thickBot="1" x14ac:dyDescent="0.25">
      <c r="A15" s="145">
        <v>42892</v>
      </c>
      <c r="B15" s="146" t="s">
        <v>96</v>
      </c>
      <c r="C15" s="146" t="s">
        <v>97</v>
      </c>
      <c r="D15" s="147" t="s">
        <v>98</v>
      </c>
    </row>
    <row r="16" spans="1:16383" ht="115.5" thickBot="1" x14ac:dyDescent="0.25">
      <c r="A16" s="145">
        <v>43045</v>
      </c>
      <c r="B16" s="146" t="s">
        <v>99</v>
      </c>
      <c r="C16" s="146" t="s">
        <v>83</v>
      </c>
      <c r="D16" s="147" t="s">
        <v>100</v>
      </c>
    </row>
    <row r="17" spans="1:4" ht="64.5" thickBot="1" x14ac:dyDescent="0.25">
      <c r="A17" s="148">
        <v>43124</v>
      </c>
      <c r="B17" s="149" t="s">
        <v>101</v>
      </c>
      <c r="C17" s="149" t="s">
        <v>83</v>
      </c>
      <c r="D17" s="150" t="s">
        <v>102</v>
      </c>
    </row>
    <row r="18" spans="1:4" ht="26.25" thickBot="1" x14ac:dyDescent="0.25">
      <c r="A18" s="154">
        <v>43147</v>
      </c>
      <c r="B18" s="146" t="s">
        <v>103</v>
      </c>
      <c r="C18" s="146" t="s">
        <v>83</v>
      </c>
      <c r="D18" s="155" t="s">
        <v>104</v>
      </c>
    </row>
    <row r="19" spans="1:4" ht="15" thickBot="1" x14ac:dyDescent="0.25">
      <c r="A19" s="154">
        <v>43369</v>
      </c>
      <c r="B19" s="146" t="s">
        <v>105</v>
      </c>
      <c r="C19" s="146" t="s">
        <v>83</v>
      </c>
      <c r="D19" s="155" t="s">
        <v>106</v>
      </c>
    </row>
    <row r="20" spans="1:4" ht="204.75" thickBot="1" x14ac:dyDescent="0.25">
      <c r="A20" s="154">
        <v>43486</v>
      </c>
      <c r="B20" s="146" t="s">
        <v>107</v>
      </c>
      <c r="C20" s="146" t="s">
        <v>83</v>
      </c>
      <c r="D20" s="155" t="s">
        <v>108</v>
      </c>
    </row>
    <row r="21" spans="1:4" ht="179.25" thickBot="1" x14ac:dyDescent="0.25">
      <c r="A21" s="151">
        <v>44551</v>
      </c>
      <c r="B21" s="152" t="s">
        <v>109</v>
      </c>
      <c r="C21" s="152" t="s">
        <v>110</v>
      </c>
      <c r="D21" s="153" t="s">
        <v>111</v>
      </c>
    </row>
    <row r="22" spans="1:4" ht="82.5" customHeight="1" thickBot="1" x14ac:dyDescent="0.25">
      <c r="A22" s="150" t="s">
        <v>112</v>
      </c>
      <c r="B22" s="150" t="s">
        <v>113</v>
      </c>
      <c r="C22" s="150" t="s">
        <v>114</v>
      </c>
      <c r="D22" s="150" t="s">
        <v>115</v>
      </c>
    </row>
    <row r="23" spans="1:4" ht="90" thickBot="1" x14ac:dyDescent="0.25">
      <c r="A23" s="150" t="s">
        <v>116</v>
      </c>
      <c r="B23" s="150" t="s">
        <v>117</v>
      </c>
      <c r="C23" s="150" t="s">
        <v>118</v>
      </c>
      <c r="D23" s="150" t="s">
        <v>119</v>
      </c>
    </row>
    <row r="24" spans="1:4" ht="102.75" thickBot="1" x14ac:dyDescent="0.25">
      <c r="A24" s="150" t="s">
        <v>120</v>
      </c>
      <c r="B24" s="150" t="s">
        <v>121</v>
      </c>
      <c r="C24" s="150" t="s">
        <v>122</v>
      </c>
      <c r="D24" s="150" t="s">
        <v>123</v>
      </c>
    </row>
    <row r="25" spans="1:4" ht="115.5" thickBot="1" x14ac:dyDescent="0.25">
      <c r="A25" s="148">
        <v>45749</v>
      </c>
      <c r="B25" s="149" t="s">
        <v>124</v>
      </c>
      <c r="C25" s="149" t="s">
        <v>125</v>
      </c>
      <c r="D25" s="150" t="s">
        <v>126</v>
      </c>
    </row>
    <row r="26" spans="1:4" ht="15" thickBot="1" x14ac:dyDescent="0.25">
      <c r="A26" s="148"/>
      <c r="B26" s="149"/>
      <c r="C26" s="149"/>
      <c r="D26" s="150"/>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rgb="FFFF6600"/>
    <pageSetUpPr fitToPage="1"/>
  </sheetPr>
  <dimension ref="A1:T189"/>
  <sheetViews>
    <sheetView zoomScale="80" zoomScaleNormal="80" workbookViewId="0">
      <pane xSplit="4" ySplit="4" topLeftCell="E5" activePane="bottomRight" state="frozen"/>
      <selection pane="topRight" activeCell="E1" sqref="E1"/>
      <selection pane="bottomLeft" activeCell="A5" sqref="A5"/>
      <selection pane="bottomRight" activeCell="S11" sqref="S11"/>
    </sheetView>
  </sheetViews>
  <sheetFormatPr defaultColWidth="5.42578125" defaultRowHeight="12.75" outlineLevelCol="1" x14ac:dyDescent="0.2"/>
  <cols>
    <col min="1" max="1" width="16.140625" style="161" customWidth="1"/>
    <col min="2" max="2" width="33.28515625" style="177" customWidth="1"/>
    <col min="3" max="3" width="26.42578125" style="177" hidden="1" customWidth="1" outlineLevel="1"/>
    <col min="4" max="4" width="29.42578125" style="177" hidden="1" customWidth="1" outlineLevel="1"/>
    <col min="5" max="5" width="71.42578125" style="177" customWidth="1" collapsed="1"/>
    <col min="6" max="6" width="63.28515625" style="177" customWidth="1"/>
    <col min="7" max="7" width="39.42578125" style="177" customWidth="1"/>
    <col min="8" max="8" width="33.28515625" style="177" customWidth="1"/>
    <col min="9" max="9" width="33.28515625" style="177" customWidth="1" collapsed="1"/>
    <col min="10" max="10" width="23.7109375" style="177" customWidth="1"/>
    <col min="11" max="11" width="17.7109375" style="215" customWidth="1"/>
    <col min="12" max="12" width="11.42578125" style="177" customWidth="1" outlineLevel="1"/>
    <col min="13" max="13" width="11.42578125" style="167" customWidth="1" outlineLevel="1"/>
    <col min="14" max="14" width="14" style="177" customWidth="1" outlineLevel="1"/>
    <col min="15" max="15" width="13.42578125" style="216" customWidth="1" outlineLevel="1"/>
    <col min="16" max="16" width="9.42578125" style="217" customWidth="1" outlineLevel="1"/>
    <col min="17" max="17" width="9.42578125" style="216" customWidth="1" outlineLevel="1"/>
    <col min="18" max="18" width="21.42578125" style="196" customWidth="1" outlineLevel="1"/>
    <col min="19" max="19" width="92.28515625" style="186" customWidth="1"/>
    <col min="20" max="20" width="16" style="167" hidden="1" customWidth="1"/>
    <col min="21" max="16384" width="5.42578125" style="177"/>
  </cols>
  <sheetData>
    <row r="1" spans="1:20" s="166" customFormat="1" ht="30.4" customHeight="1" x14ac:dyDescent="0.2">
      <c r="A1" s="156"/>
      <c r="B1" s="157" t="s">
        <v>69</v>
      </c>
      <c r="C1" s="157"/>
      <c r="D1" s="157"/>
      <c r="E1" s="158"/>
      <c r="F1" s="159"/>
      <c r="G1" s="159"/>
      <c r="H1" s="159"/>
      <c r="I1" s="159"/>
      <c r="J1" s="159"/>
      <c r="K1" s="159"/>
      <c r="L1" s="159"/>
      <c r="M1" s="160"/>
      <c r="N1" s="157"/>
      <c r="O1" s="161"/>
      <c r="P1" s="162"/>
      <c r="Q1" s="162"/>
      <c r="R1" s="163"/>
      <c r="S1" s="164"/>
      <c r="T1" s="165"/>
    </row>
    <row r="2" spans="1:20" s="167" customFormat="1" ht="60.75" customHeight="1" x14ac:dyDescent="0.25">
      <c r="B2" s="248"/>
      <c r="C2" s="248"/>
      <c r="D2" s="248"/>
      <c r="E2" s="248"/>
      <c r="F2" s="168"/>
      <c r="G2" s="168"/>
      <c r="H2" s="168"/>
      <c r="I2" s="168"/>
      <c r="J2" s="168"/>
      <c r="K2" s="168"/>
      <c r="L2" s="168"/>
      <c r="M2" s="160"/>
      <c r="N2" s="169"/>
      <c r="O2" s="170"/>
      <c r="P2" s="159"/>
      <c r="Q2" s="171"/>
      <c r="R2" s="163"/>
      <c r="S2" s="164"/>
    </row>
    <row r="3" spans="1:20" ht="30.4" customHeight="1" x14ac:dyDescent="0.25">
      <c r="A3" s="172"/>
      <c r="B3" s="172"/>
      <c r="C3" s="172"/>
      <c r="D3" s="172"/>
      <c r="E3" s="173"/>
      <c r="F3" s="173"/>
      <c r="G3" s="173"/>
      <c r="H3" s="249" t="s">
        <v>127</v>
      </c>
      <c r="I3" s="249"/>
      <c r="J3" s="174"/>
      <c r="K3" s="173"/>
      <c r="L3" s="174"/>
      <c r="M3" s="172"/>
      <c r="N3" s="173"/>
      <c r="O3" s="172"/>
      <c r="P3" s="173"/>
      <c r="Q3" s="175"/>
      <c r="R3" s="174"/>
      <c r="S3" s="173"/>
      <c r="T3" s="176"/>
    </row>
    <row r="4" spans="1:20" s="167" customFormat="1" ht="51" x14ac:dyDescent="0.25">
      <c r="A4" s="178" t="s">
        <v>128</v>
      </c>
      <c r="B4" s="178" t="s">
        <v>26</v>
      </c>
      <c r="C4" s="178" t="s">
        <v>129</v>
      </c>
      <c r="D4" s="178" t="s">
        <v>130</v>
      </c>
      <c r="E4" s="178" t="s">
        <v>32</v>
      </c>
      <c r="F4" s="178" t="s">
        <v>34</v>
      </c>
      <c r="G4" s="178" t="s">
        <v>36</v>
      </c>
      <c r="H4" s="179" t="s">
        <v>13</v>
      </c>
      <c r="I4" s="180" t="s">
        <v>5</v>
      </c>
      <c r="J4" s="180" t="s">
        <v>39</v>
      </c>
      <c r="K4" s="178" t="s">
        <v>41</v>
      </c>
      <c r="L4" s="178" t="s">
        <v>43</v>
      </c>
      <c r="M4" s="178" t="s">
        <v>45</v>
      </c>
      <c r="N4" s="178" t="s">
        <v>47</v>
      </c>
      <c r="O4" s="178" t="s">
        <v>131</v>
      </c>
      <c r="P4" s="178" t="s">
        <v>51</v>
      </c>
      <c r="Q4" s="181" t="s">
        <v>53</v>
      </c>
      <c r="R4" s="178" t="s">
        <v>55</v>
      </c>
      <c r="S4" s="178" t="s">
        <v>57</v>
      </c>
      <c r="T4" s="178" t="s">
        <v>132</v>
      </c>
    </row>
    <row r="5" spans="1:20" s="186" customFormat="1" ht="49.9" customHeight="1" x14ac:dyDescent="0.25">
      <c r="A5" s="182">
        <v>67</v>
      </c>
      <c r="B5" s="183" t="s">
        <v>133</v>
      </c>
      <c r="C5" s="183" t="s">
        <v>133</v>
      </c>
      <c r="D5" s="183" t="s">
        <v>134</v>
      </c>
      <c r="E5" s="184" t="s">
        <v>135</v>
      </c>
      <c r="F5" s="184" t="s">
        <v>136</v>
      </c>
      <c r="G5" s="185" t="s">
        <v>137</v>
      </c>
      <c r="H5" s="187" t="s">
        <v>7</v>
      </c>
      <c r="I5" s="187" t="s">
        <v>7</v>
      </c>
      <c r="J5" s="184"/>
      <c r="K5" s="187" t="str">
        <f>_xlfn.XLOOKUP(A5,'GUDID (US-FDA)'!A:A,'GUDID (US-FDA)'!J:J,"")</f>
        <v>YES</v>
      </c>
      <c r="L5" s="188" t="s">
        <v>138</v>
      </c>
      <c r="M5" s="183">
        <v>14</v>
      </c>
      <c r="N5" s="183"/>
      <c r="O5" s="189"/>
      <c r="P5" s="190"/>
      <c r="Q5" s="184"/>
      <c r="R5" s="188" t="s">
        <v>139</v>
      </c>
      <c r="S5" s="185" t="s">
        <v>140</v>
      </c>
      <c r="T5" s="186">
        <v>1</v>
      </c>
    </row>
    <row r="6" spans="1:20" s="186" customFormat="1" ht="191.25" x14ac:dyDescent="0.25">
      <c r="A6" s="182">
        <v>68</v>
      </c>
      <c r="B6" s="184" t="s">
        <v>141</v>
      </c>
      <c r="C6" s="183" t="s">
        <v>142</v>
      </c>
      <c r="D6" s="183" t="s">
        <v>143</v>
      </c>
      <c r="E6" s="184" t="s">
        <v>144</v>
      </c>
      <c r="F6" s="184" t="s">
        <v>145</v>
      </c>
      <c r="G6" s="185" t="s">
        <v>146</v>
      </c>
      <c r="H6" s="187" t="s">
        <v>7</v>
      </c>
      <c r="I6" s="187" t="s">
        <v>7</v>
      </c>
      <c r="J6" s="184" t="s">
        <v>147</v>
      </c>
      <c r="K6" s="187" t="str">
        <f>_xlfn.XLOOKUP(A6,'GUDID (US-FDA)'!A:A,'GUDID (US-FDA)'!J:J,"")</f>
        <v>YES, 
FDA Medical Device listing: YES, unless
device is an HCT/P, kit or IVD with a BL
premarket
submission
number</v>
      </c>
      <c r="L6" s="188" t="s">
        <v>148</v>
      </c>
      <c r="M6" s="183" t="s">
        <v>149</v>
      </c>
      <c r="N6" s="184"/>
      <c r="O6" s="189"/>
      <c r="P6" s="190" t="s">
        <v>150</v>
      </c>
      <c r="Q6" s="184" t="s">
        <v>151</v>
      </c>
      <c r="R6" s="188" t="s">
        <v>152</v>
      </c>
      <c r="S6" s="185" t="s">
        <v>153</v>
      </c>
      <c r="T6" s="186">
        <v>2</v>
      </c>
    </row>
    <row r="7" spans="1:20" s="186" customFormat="1" ht="191.25" x14ac:dyDescent="0.25">
      <c r="A7" s="182">
        <v>69</v>
      </c>
      <c r="B7" s="184" t="s">
        <v>154</v>
      </c>
      <c r="C7" s="183" t="s">
        <v>155</v>
      </c>
      <c r="D7" s="183" t="s">
        <v>156</v>
      </c>
      <c r="E7" s="184" t="s">
        <v>157</v>
      </c>
      <c r="F7" s="184" t="s">
        <v>158</v>
      </c>
      <c r="G7" s="185" t="s">
        <v>159</v>
      </c>
      <c r="H7" s="187" t="s">
        <v>9</v>
      </c>
      <c r="I7" s="187" t="s">
        <v>7</v>
      </c>
      <c r="J7" s="184" t="s">
        <v>147</v>
      </c>
      <c r="K7" s="187" t="str">
        <f>_xlfn.XLOOKUP(A7,'GUDID (US-FDA)'!A:A,'GUDID (US-FDA)'!J:J,"")</f>
        <v>N/A</v>
      </c>
      <c r="L7" s="188" t="s">
        <v>160</v>
      </c>
      <c r="M7" s="183" t="s">
        <v>149</v>
      </c>
      <c r="N7" s="184"/>
      <c r="O7" s="189" t="s">
        <v>161</v>
      </c>
      <c r="P7" s="190"/>
      <c r="Q7" s="184" t="s">
        <v>162</v>
      </c>
      <c r="R7" s="188" t="s">
        <v>163</v>
      </c>
      <c r="S7" s="185" t="s">
        <v>164</v>
      </c>
      <c r="T7" s="186">
        <v>3</v>
      </c>
    </row>
    <row r="8" spans="1:20" s="186" customFormat="1" ht="49.9" customHeight="1" x14ac:dyDescent="0.25">
      <c r="A8" s="182">
        <v>112</v>
      </c>
      <c r="B8" s="184" t="s">
        <v>165</v>
      </c>
      <c r="C8" s="183" t="s">
        <v>166</v>
      </c>
      <c r="D8" s="183" t="s">
        <v>167</v>
      </c>
      <c r="E8" s="184" t="s">
        <v>168</v>
      </c>
      <c r="F8" s="184" t="s">
        <v>169</v>
      </c>
      <c r="G8" s="185">
        <v>840</v>
      </c>
      <c r="H8" s="187" t="s">
        <v>7</v>
      </c>
      <c r="I8" s="187" t="s">
        <v>7</v>
      </c>
      <c r="J8" s="184"/>
      <c r="K8" s="187" t="str">
        <f>_xlfn.XLOOKUP(A8,'GUDID (US-FDA)'!A:A,'GUDID (US-FDA)'!J:J,"")</f>
        <v>N/A</v>
      </c>
      <c r="L8" s="188" t="s">
        <v>160</v>
      </c>
      <c r="M8" s="183" t="s">
        <v>149</v>
      </c>
      <c r="N8" s="184"/>
      <c r="O8" s="189" t="s">
        <v>170</v>
      </c>
      <c r="P8" s="190" t="s">
        <v>171</v>
      </c>
      <c r="Q8" s="184"/>
      <c r="R8" s="188" t="s">
        <v>172</v>
      </c>
      <c r="S8" s="185" t="s">
        <v>173</v>
      </c>
      <c r="T8" s="186">
        <v>4</v>
      </c>
    </row>
    <row r="9" spans="1:20" s="186" customFormat="1" ht="49.9" customHeight="1" x14ac:dyDescent="0.25">
      <c r="A9" s="182">
        <v>66</v>
      </c>
      <c r="B9" s="184" t="s">
        <v>174</v>
      </c>
      <c r="C9" s="183" t="s">
        <v>175</v>
      </c>
      <c r="D9" s="183" t="s">
        <v>176</v>
      </c>
      <c r="E9" s="184" t="s">
        <v>177</v>
      </c>
      <c r="F9" s="184" t="s">
        <v>178</v>
      </c>
      <c r="G9" s="185" t="s">
        <v>179</v>
      </c>
      <c r="H9" s="187" t="s">
        <v>7</v>
      </c>
      <c r="I9" s="187" t="s">
        <v>7</v>
      </c>
      <c r="J9" s="184"/>
      <c r="K9" s="187" t="str">
        <f>_xlfn.XLOOKUP(A9,'GUDID (US-FDA)'!A:A,'GUDID (US-FDA)'!J:J,"")</f>
        <v>N/A</v>
      </c>
      <c r="L9" s="188" t="s">
        <v>160</v>
      </c>
      <c r="M9" s="183" t="s">
        <v>149</v>
      </c>
      <c r="N9" s="184"/>
      <c r="O9" s="189" t="s">
        <v>180</v>
      </c>
      <c r="P9" s="190"/>
      <c r="Q9" s="184"/>
      <c r="R9" s="188" t="s">
        <v>181</v>
      </c>
      <c r="S9" s="185" t="s">
        <v>182</v>
      </c>
      <c r="T9" s="186">
        <v>5</v>
      </c>
    </row>
    <row r="10" spans="1:20" s="186" customFormat="1" ht="49.9" customHeight="1" x14ac:dyDescent="0.25">
      <c r="A10" s="182">
        <v>56</v>
      </c>
      <c r="B10" s="184" t="s">
        <v>183</v>
      </c>
      <c r="C10" s="183" t="s">
        <v>184</v>
      </c>
      <c r="D10" s="183" t="s">
        <v>185</v>
      </c>
      <c r="E10" s="184" t="s">
        <v>186</v>
      </c>
      <c r="F10" s="184" t="s">
        <v>187</v>
      </c>
      <c r="G10" s="185" t="s">
        <v>188</v>
      </c>
      <c r="H10" s="187" t="s">
        <v>7</v>
      </c>
      <c r="I10" s="187" t="s">
        <v>7</v>
      </c>
      <c r="J10" s="184"/>
      <c r="K10" s="187" t="str">
        <f>_xlfn.XLOOKUP(A10,'GUDID (US-FDA)'!A:A,'GUDID (US-FDA)'!J:J,"")</f>
        <v>N/A</v>
      </c>
      <c r="L10" s="188" t="s">
        <v>189</v>
      </c>
      <c r="M10" s="183" t="s">
        <v>190</v>
      </c>
      <c r="N10" s="184"/>
      <c r="O10" s="189"/>
      <c r="P10" s="190"/>
      <c r="Q10" s="184"/>
      <c r="R10" s="188" t="s">
        <v>191</v>
      </c>
      <c r="S10" s="185" t="s">
        <v>192</v>
      </c>
      <c r="T10" s="186">
        <v>6</v>
      </c>
    </row>
    <row r="11" spans="1:20" s="186" customFormat="1" ht="76.5" x14ac:dyDescent="0.25">
      <c r="A11" s="182">
        <v>60</v>
      </c>
      <c r="B11" s="184" t="s">
        <v>193</v>
      </c>
      <c r="C11" s="183" t="s">
        <v>194</v>
      </c>
      <c r="D11" s="183" t="s">
        <v>195</v>
      </c>
      <c r="E11" s="184" t="s">
        <v>196</v>
      </c>
      <c r="F11" s="184" t="s">
        <v>197</v>
      </c>
      <c r="G11" s="185" t="s">
        <v>188</v>
      </c>
      <c r="H11" s="187" t="s">
        <v>7</v>
      </c>
      <c r="I11" s="187" t="s">
        <v>7</v>
      </c>
      <c r="J11" s="184"/>
      <c r="K11" s="187" t="str">
        <f>_xlfn.XLOOKUP(A11,'GUDID (US-FDA)'!A:A,'GUDID (US-FDA)'!J:J,"")</f>
        <v>N/A</v>
      </c>
      <c r="L11" s="188" t="s">
        <v>189</v>
      </c>
      <c r="M11" s="183" t="s">
        <v>190</v>
      </c>
      <c r="N11" s="184"/>
      <c r="O11" s="189"/>
      <c r="P11" s="190"/>
      <c r="Q11" s="184"/>
      <c r="R11" s="188" t="s">
        <v>198</v>
      </c>
      <c r="S11" s="185" t="s">
        <v>199</v>
      </c>
      <c r="T11" s="186">
        <v>7</v>
      </c>
    </row>
    <row r="12" spans="1:20" s="186" customFormat="1" ht="53.25" customHeight="1" x14ac:dyDescent="0.25">
      <c r="A12" s="182">
        <v>58</v>
      </c>
      <c r="B12" s="184" t="s">
        <v>200</v>
      </c>
      <c r="C12" s="183" t="s">
        <v>201</v>
      </c>
      <c r="D12" s="183" t="s">
        <v>202</v>
      </c>
      <c r="E12" s="184" t="s">
        <v>203</v>
      </c>
      <c r="F12" s="184" t="s">
        <v>204</v>
      </c>
      <c r="G12" s="185" t="s">
        <v>205</v>
      </c>
      <c r="H12" s="187" t="s">
        <v>7</v>
      </c>
      <c r="I12" s="187" t="s">
        <v>7</v>
      </c>
      <c r="J12" s="184"/>
      <c r="K12" s="187" t="str">
        <f>_xlfn.XLOOKUP(A12,'GUDID (US-FDA)'!A:A,'GUDID (US-FDA)'!J:J,"")</f>
        <v>N/A</v>
      </c>
      <c r="L12" s="188" t="s">
        <v>189</v>
      </c>
      <c r="M12" s="183" t="s">
        <v>190</v>
      </c>
      <c r="N12" s="184"/>
      <c r="O12" s="189"/>
      <c r="P12" s="190"/>
      <c r="Q12" s="184"/>
      <c r="R12" s="188" t="s">
        <v>206</v>
      </c>
      <c r="S12" s="185" t="s">
        <v>207</v>
      </c>
      <c r="T12" s="186">
        <v>8</v>
      </c>
    </row>
    <row r="13" spans="1:20" s="186" customFormat="1" ht="63.75" x14ac:dyDescent="0.25">
      <c r="A13" s="182">
        <v>161</v>
      </c>
      <c r="B13" s="184" t="s">
        <v>208</v>
      </c>
      <c r="C13" s="183" t="s">
        <v>209</v>
      </c>
      <c r="D13" s="183" t="s">
        <v>210</v>
      </c>
      <c r="E13" s="184" t="s">
        <v>211</v>
      </c>
      <c r="F13" s="184" t="s">
        <v>212</v>
      </c>
      <c r="G13" s="185" t="s">
        <v>213</v>
      </c>
      <c r="H13" s="187" t="s">
        <v>7</v>
      </c>
      <c r="I13" s="187" t="s">
        <v>7</v>
      </c>
      <c r="J13" s="184"/>
      <c r="K13" s="187" t="str">
        <f>_xlfn.XLOOKUP(A13,'GUDID (US-FDA)'!A:A,'GUDID (US-FDA)'!J:J,"")</f>
        <v>N/A</v>
      </c>
      <c r="L13" s="188" t="s">
        <v>148</v>
      </c>
      <c r="M13" s="183">
        <v>8</v>
      </c>
      <c r="N13" s="184"/>
      <c r="O13" s="189"/>
      <c r="P13" s="190"/>
      <c r="Q13" s="184"/>
      <c r="R13" s="188" t="s">
        <v>214</v>
      </c>
      <c r="S13" s="185" t="s">
        <v>215</v>
      </c>
      <c r="T13" s="186">
        <v>9</v>
      </c>
    </row>
    <row r="14" spans="1:20" s="186" customFormat="1" ht="49.9" customHeight="1" x14ac:dyDescent="0.25">
      <c r="A14" s="182">
        <v>83</v>
      </c>
      <c r="B14" s="184" t="s">
        <v>216</v>
      </c>
      <c r="C14" s="183" t="s">
        <v>217</v>
      </c>
      <c r="D14" s="183" t="s">
        <v>218</v>
      </c>
      <c r="E14" s="184" t="s">
        <v>219</v>
      </c>
      <c r="F14" s="184" t="s">
        <v>220</v>
      </c>
      <c r="G14" s="191" t="s">
        <v>221</v>
      </c>
      <c r="H14" s="187" t="s">
        <v>7</v>
      </c>
      <c r="I14" s="187" t="s">
        <v>7</v>
      </c>
      <c r="J14" s="184"/>
      <c r="K14" s="187" t="str">
        <f>_xlfn.XLOOKUP(A14,'GUDID (US-FDA)'!A:A,'GUDID (US-FDA)'!J:J,"")</f>
        <v>N/A</v>
      </c>
      <c r="L14" s="188" t="s">
        <v>138</v>
      </c>
      <c r="M14" s="183">
        <v>13</v>
      </c>
      <c r="N14" s="184"/>
      <c r="O14" s="189"/>
      <c r="P14" s="190"/>
      <c r="Q14" s="184" t="s">
        <v>222</v>
      </c>
      <c r="R14" s="188" t="s">
        <v>223</v>
      </c>
      <c r="S14" s="185" t="s">
        <v>224</v>
      </c>
      <c r="T14" s="186">
        <v>10</v>
      </c>
    </row>
    <row r="15" spans="1:20" s="186" customFormat="1" ht="49.9" customHeight="1" x14ac:dyDescent="0.25">
      <c r="A15" s="182">
        <v>85</v>
      </c>
      <c r="B15" s="184" t="s">
        <v>225</v>
      </c>
      <c r="C15" s="183" t="s">
        <v>226</v>
      </c>
      <c r="D15" s="183" t="s">
        <v>227</v>
      </c>
      <c r="E15" s="184" t="s">
        <v>228</v>
      </c>
      <c r="F15" s="184" t="s">
        <v>229</v>
      </c>
      <c r="G15" s="191" t="s">
        <v>230</v>
      </c>
      <c r="H15" s="187" t="s">
        <v>7</v>
      </c>
      <c r="I15" s="187" t="s">
        <v>7</v>
      </c>
      <c r="J15" s="184"/>
      <c r="K15" s="187" t="str">
        <f>_xlfn.XLOOKUP(A15,'GUDID (US-FDA)'!A:A,'GUDID (US-FDA)'!J:J,"")</f>
        <v>N/A</v>
      </c>
      <c r="L15" s="188" t="s">
        <v>148</v>
      </c>
      <c r="M15" s="183" t="s">
        <v>231</v>
      </c>
      <c r="N15" s="184"/>
      <c r="O15" s="189"/>
      <c r="P15" s="190"/>
      <c r="Q15" s="184" t="s">
        <v>232</v>
      </c>
      <c r="R15" s="188" t="s">
        <v>233</v>
      </c>
      <c r="S15" s="185" t="s">
        <v>234</v>
      </c>
      <c r="T15" s="186">
        <v>11</v>
      </c>
    </row>
    <row r="16" spans="1:20" s="186" customFormat="1" ht="49.9" customHeight="1" x14ac:dyDescent="0.25">
      <c r="A16" s="182">
        <v>3070</v>
      </c>
      <c r="B16" s="192" t="s">
        <v>235</v>
      </c>
      <c r="C16" s="183" t="s">
        <v>235</v>
      </c>
      <c r="D16" s="183" t="s">
        <v>236</v>
      </c>
      <c r="E16" s="193" t="s">
        <v>237</v>
      </c>
      <c r="F16" s="193" t="s">
        <v>238</v>
      </c>
      <c r="G16" s="185" t="s">
        <v>239</v>
      </c>
      <c r="H16" s="192" t="s">
        <v>11</v>
      </c>
      <c r="I16" s="187" t="s">
        <v>9</v>
      </c>
      <c r="J16" s="194"/>
      <c r="K16" s="187" t="str">
        <f>_xlfn.XLOOKUP(A16,'GUDID (US-FDA)'!A:A,'GUDID (US-FDA)'!J:J,"")</f>
        <v>N/A</v>
      </c>
      <c r="L16" s="188" t="s">
        <v>160</v>
      </c>
      <c r="M16" s="183" t="s">
        <v>149</v>
      </c>
      <c r="N16" s="192"/>
      <c r="O16" s="189" t="s">
        <v>240</v>
      </c>
      <c r="P16" s="190" t="s">
        <v>150</v>
      </c>
      <c r="Q16" s="187"/>
      <c r="R16" s="187" t="s">
        <v>241</v>
      </c>
      <c r="S16" s="195" t="s">
        <v>242</v>
      </c>
      <c r="T16" s="186">
        <v>12</v>
      </c>
    </row>
    <row r="17" spans="1:20" s="196" customFormat="1" ht="63.75" x14ac:dyDescent="0.25">
      <c r="A17" s="182">
        <v>3071</v>
      </c>
      <c r="B17" s="192" t="s">
        <v>243</v>
      </c>
      <c r="C17" s="183" t="e">
        <v>#N/A</v>
      </c>
      <c r="D17" s="183" t="e">
        <v>#N/A</v>
      </c>
      <c r="E17" s="193" t="s">
        <v>244</v>
      </c>
      <c r="F17" s="193" t="s">
        <v>245</v>
      </c>
      <c r="G17" s="185" t="s">
        <v>246</v>
      </c>
      <c r="H17" s="192" t="s">
        <v>11</v>
      </c>
      <c r="I17" s="187" t="s">
        <v>7</v>
      </c>
      <c r="J17" s="195"/>
      <c r="K17" s="187" t="str">
        <f>_xlfn.XLOOKUP(A17,'GUDID (US-FDA)'!A:A,'GUDID (US-FDA)'!J:J,"")</f>
        <v>N/A</v>
      </c>
      <c r="L17" s="188" t="s">
        <v>148</v>
      </c>
      <c r="M17" s="183" t="s">
        <v>149</v>
      </c>
      <c r="N17" s="192"/>
      <c r="O17" s="189"/>
      <c r="P17" s="190" t="s">
        <v>171</v>
      </c>
      <c r="Q17" s="195">
        <v>3072</v>
      </c>
      <c r="R17" s="187" t="s">
        <v>247</v>
      </c>
      <c r="S17" s="195" t="s">
        <v>248</v>
      </c>
      <c r="T17" s="186">
        <v>13</v>
      </c>
    </row>
    <row r="18" spans="1:20" s="196" customFormat="1" ht="63.75" x14ac:dyDescent="0.25">
      <c r="A18" s="182">
        <v>3072</v>
      </c>
      <c r="B18" s="192" t="s">
        <v>249</v>
      </c>
      <c r="C18" s="183" t="e">
        <v>#N/A</v>
      </c>
      <c r="D18" s="183" t="e">
        <v>#N/A</v>
      </c>
      <c r="E18" s="193" t="s">
        <v>250</v>
      </c>
      <c r="F18" s="184" t="s">
        <v>251</v>
      </c>
      <c r="G18" s="185" t="s">
        <v>252</v>
      </c>
      <c r="H18" s="187" t="s">
        <v>9</v>
      </c>
      <c r="I18" s="187" t="s">
        <v>7</v>
      </c>
      <c r="J18" s="195"/>
      <c r="K18" s="187" t="str">
        <f>_xlfn.XLOOKUP(A18,'GUDID (US-FDA)'!A:A,'GUDID (US-FDA)'!J:J,"")</f>
        <v>N/A</v>
      </c>
      <c r="L18" s="188" t="s">
        <v>148</v>
      </c>
      <c r="M18" s="183" t="s">
        <v>149</v>
      </c>
      <c r="N18" s="192"/>
      <c r="O18" s="189"/>
      <c r="P18" s="190" t="s">
        <v>171</v>
      </c>
      <c r="Q18" s="195">
        <v>3071</v>
      </c>
      <c r="R18" s="187" t="s">
        <v>253</v>
      </c>
      <c r="S18" s="195" t="s">
        <v>254</v>
      </c>
      <c r="T18" s="186">
        <v>14</v>
      </c>
    </row>
    <row r="19" spans="1:20" s="196" customFormat="1" ht="49.9" customHeight="1" x14ac:dyDescent="0.25">
      <c r="A19" s="182">
        <v>65</v>
      </c>
      <c r="B19" s="192" t="s">
        <v>255</v>
      </c>
      <c r="C19" s="183" t="e">
        <v>#N/A</v>
      </c>
      <c r="D19" s="183" t="e">
        <v>#N/A</v>
      </c>
      <c r="E19" s="187" t="s">
        <v>256</v>
      </c>
      <c r="F19" s="187" t="s">
        <v>257</v>
      </c>
      <c r="G19" s="185" t="s">
        <v>258</v>
      </c>
      <c r="H19" s="187" t="s">
        <v>11</v>
      </c>
      <c r="I19" s="187" t="s">
        <v>7</v>
      </c>
      <c r="J19" s="194"/>
      <c r="K19" s="187" t="str">
        <f>_xlfn.XLOOKUP(A19,'GUDID (US-FDA)'!A:A,'GUDID (US-FDA)'!J:J,"")</f>
        <v>N/A</v>
      </c>
      <c r="L19" s="188" t="s">
        <v>160</v>
      </c>
      <c r="M19" s="183" t="s">
        <v>149</v>
      </c>
      <c r="N19" s="192"/>
      <c r="O19" s="189" t="s">
        <v>259</v>
      </c>
      <c r="P19" s="190" t="s">
        <v>150</v>
      </c>
      <c r="Q19" s="195"/>
      <c r="R19" s="187" t="s">
        <v>260</v>
      </c>
      <c r="S19" s="187" t="s">
        <v>261</v>
      </c>
      <c r="T19" s="186">
        <v>15</v>
      </c>
    </row>
    <row r="20" spans="1:20" s="196" customFormat="1" ht="89.25" x14ac:dyDescent="0.25">
      <c r="A20" s="182">
        <v>144</v>
      </c>
      <c r="B20" s="184" t="s">
        <v>262</v>
      </c>
      <c r="C20" s="183" t="s">
        <v>263</v>
      </c>
      <c r="D20" s="183" t="s">
        <v>264</v>
      </c>
      <c r="E20" s="184" t="s">
        <v>265</v>
      </c>
      <c r="F20" s="184" t="s">
        <v>266</v>
      </c>
      <c r="G20" s="185" t="s">
        <v>267</v>
      </c>
      <c r="H20" s="187" t="s">
        <v>7</v>
      </c>
      <c r="I20" s="187" t="s">
        <v>7</v>
      </c>
      <c r="J20" s="187"/>
      <c r="K20" s="187" t="str">
        <f>_xlfn.XLOOKUP(A20,'GUDID (US-FDA)'!A:A,'GUDID (US-FDA)'!J:J,"")</f>
        <v>N/A</v>
      </c>
      <c r="L20" s="188" t="s">
        <v>268</v>
      </c>
      <c r="M20" s="183" t="s">
        <v>269</v>
      </c>
      <c r="N20" s="184"/>
      <c r="O20" s="189"/>
      <c r="P20" s="190"/>
      <c r="Q20" s="184"/>
      <c r="R20" s="188" t="s">
        <v>270</v>
      </c>
      <c r="S20" s="185" t="s">
        <v>271</v>
      </c>
      <c r="T20" s="186">
        <v>16</v>
      </c>
    </row>
    <row r="21" spans="1:20" s="196" customFormat="1" ht="49.9" customHeight="1" x14ac:dyDescent="0.25">
      <c r="A21" s="182">
        <v>1025</v>
      </c>
      <c r="B21" s="184" t="s">
        <v>272</v>
      </c>
      <c r="C21" s="183" t="s">
        <v>273</v>
      </c>
      <c r="D21" s="183" t="s">
        <v>274</v>
      </c>
      <c r="E21" s="184" t="s">
        <v>275</v>
      </c>
      <c r="F21" s="184" t="s">
        <v>276</v>
      </c>
      <c r="G21" s="185" t="s">
        <v>277</v>
      </c>
      <c r="H21" s="187" t="s">
        <v>7</v>
      </c>
      <c r="I21" s="187" t="s">
        <v>7</v>
      </c>
      <c r="J21" s="184"/>
      <c r="K21" s="187" t="str">
        <f>_xlfn.XLOOKUP(A21,'GUDID (US-FDA)'!A:A,'GUDID (US-FDA)'!J:J,"")</f>
        <v>N/A</v>
      </c>
      <c r="L21" s="188" t="s">
        <v>268</v>
      </c>
      <c r="M21" s="183" t="s">
        <v>269</v>
      </c>
      <c r="N21" s="184"/>
      <c r="O21" s="189"/>
      <c r="P21" s="190"/>
      <c r="Q21" s="184"/>
      <c r="R21" s="188" t="s">
        <v>278</v>
      </c>
      <c r="S21" s="185" t="s">
        <v>279</v>
      </c>
      <c r="T21" s="186">
        <v>17</v>
      </c>
    </row>
    <row r="22" spans="1:20" s="196" customFormat="1" ht="63.75" x14ac:dyDescent="0.25">
      <c r="A22" s="182">
        <v>1002</v>
      </c>
      <c r="B22" s="184" t="s">
        <v>280</v>
      </c>
      <c r="C22" s="183" t="s">
        <v>280</v>
      </c>
      <c r="D22" s="183" t="s">
        <v>281</v>
      </c>
      <c r="E22" s="184" t="s">
        <v>282</v>
      </c>
      <c r="F22" s="184" t="s">
        <v>283</v>
      </c>
      <c r="G22" s="185" t="s">
        <v>284</v>
      </c>
      <c r="H22" s="192" t="s">
        <v>11</v>
      </c>
      <c r="I22" s="187" t="s">
        <v>9</v>
      </c>
      <c r="J22" s="184"/>
      <c r="K22" s="187" t="str">
        <f>_xlfn.XLOOKUP(A22,'GUDID (US-FDA)'!A:A,'GUDID (US-FDA)'!J:J,"")</f>
        <v>N/A</v>
      </c>
      <c r="L22" s="188" t="s">
        <v>268</v>
      </c>
      <c r="M22" s="183" t="s">
        <v>269</v>
      </c>
      <c r="N22" s="184"/>
      <c r="O22" s="189"/>
      <c r="P22" s="190"/>
      <c r="Q22" s="184"/>
      <c r="R22" s="188" t="s">
        <v>285</v>
      </c>
      <c r="S22" s="185" t="s">
        <v>286</v>
      </c>
      <c r="T22" s="186">
        <v>18</v>
      </c>
    </row>
    <row r="23" spans="1:20" s="196" customFormat="1" ht="99" customHeight="1" x14ac:dyDescent="0.25">
      <c r="A23" s="182">
        <v>143</v>
      </c>
      <c r="B23" s="192" t="s">
        <v>287</v>
      </c>
      <c r="C23" s="183" t="e">
        <v>#N/A</v>
      </c>
      <c r="D23" s="183" t="e">
        <v>#N/A</v>
      </c>
      <c r="E23" s="192" t="s">
        <v>288</v>
      </c>
      <c r="F23" s="192" t="s">
        <v>289</v>
      </c>
      <c r="G23" s="185" t="s">
        <v>290</v>
      </c>
      <c r="H23" s="192" t="s">
        <v>11</v>
      </c>
      <c r="I23" s="192" t="s">
        <v>9</v>
      </c>
      <c r="J23" s="192" t="s">
        <v>291</v>
      </c>
      <c r="K23" s="187" t="str">
        <f>_xlfn.XLOOKUP(A23,'GUDID (US-FDA)'!A:A,'GUDID (US-FDA)'!J:J,"")</f>
        <v>YES, if Package DI Number and Commercial Distribution End Date are entered, must also enter Package Discontinue Date</v>
      </c>
      <c r="L23" s="188" t="s">
        <v>268</v>
      </c>
      <c r="M23" s="183" t="s">
        <v>269</v>
      </c>
      <c r="N23" s="192"/>
      <c r="O23" s="189"/>
      <c r="P23" s="197"/>
      <c r="Q23" s="187" t="s">
        <v>291</v>
      </c>
      <c r="R23" s="192" t="s">
        <v>292</v>
      </c>
      <c r="S23" s="187" t="s">
        <v>293</v>
      </c>
      <c r="T23" s="186">
        <v>19</v>
      </c>
    </row>
    <row r="24" spans="1:20" s="196" customFormat="1" ht="49.9" customHeight="1" x14ac:dyDescent="0.25">
      <c r="A24" s="182">
        <v>145</v>
      </c>
      <c r="B24" s="184" t="s">
        <v>294</v>
      </c>
      <c r="C24" s="198" t="e">
        <v>#N/A</v>
      </c>
      <c r="D24" s="198" t="e">
        <v>#N/A</v>
      </c>
      <c r="E24" s="184" t="s">
        <v>295</v>
      </c>
      <c r="F24" s="184" t="s">
        <v>296</v>
      </c>
      <c r="G24" s="185" t="s">
        <v>297</v>
      </c>
      <c r="H24" s="192" t="s">
        <v>7</v>
      </c>
      <c r="I24" s="192" t="s">
        <v>7</v>
      </c>
      <c r="J24" s="192"/>
      <c r="K24" s="187" t="str">
        <f>_xlfn.XLOOKUP(A24,'GUDID (US-FDA)'!A:A,'GUDID (US-FDA)'!J:J,"")</f>
        <v>N/A</v>
      </c>
      <c r="L24" s="188" t="s">
        <v>268</v>
      </c>
      <c r="M24" s="183" t="s">
        <v>269</v>
      </c>
      <c r="N24" s="184"/>
      <c r="O24" s="189"/>
      <c r="P24" s="197"/>
      <c r="Q24" s="194"/>
      <c r="R24" s="184" t="s">
        <v>298</v>
      </c>
      <c r="S24" s="187" t="s">
        <v>299</v>
      </c>
      <c r="T24" s="186">
        <v>20</v>
      </c>
    </row>
    <row r="25" spans="1:20" s="196" customFormat="1" ht="102" x14ac:dyDescent="0.25">
      <c r="A25" s="182">
        <v>127</v>
      </c>
      <c r="B25" s="184" t="s">
        <v>300</v>
      </c>
      <c r="C25" s="183" t="s">
        <v>300</v>
      </c>
      <c r="D25" s="183" t="s">
        <v>301</v>
      </c>
      <c r="E25" s="184" t="s">
        <v>302</v>
      </c>
      <c r="F25" s="184" t="s">
        <v>303</v>
      </c>
      <c r="G25" s="185" t="s">
        <v>304</v>
      </c>
      <c r="H25" s="187" t="s">
        <v>9</v>
      </c>
      <c r="I25" s="187" t="s">
        <v>11</v>
      </c>
      <c r="J25" s="184" t="s">
        <v>147</v>
      </c>
      <c r="K25" s="187" t="str">
        <f>_xlfn.XLOOKUP(A25,'GUDID (US-FDA)'!A:A,'GUDID (US-FDA)'!J:J,"")</f>
        <v>YES</v>
      </c>
      <c r="L25" s="188" t="s">
        <v>160</v>
      </c>
      <c r="M25" s="183" t="s">
        <v>149</v>
      </c>
      <c r="N25" s="184"/>
      <c r="O25" s="189" t="s">
        <v>305</v>
      </c>
      <c r="P25" s="190" t="s">
        <v>171</v>
      </c>
      <c r="Q25" s="184" t="s">
        <v>306</v>
      </c>
      <c r="R25" s="188" t="s">
        <v>307</v>
      </c>
      <c r="S25" s="185" t="s">
        <v>308</v>
      </c>
      <c r="T25" s="186">
        <v>21</v>
      </c>
    </row>
    <row r="26" spans="1:20" s="186" customFormat="1" ht="89.25" x14ac:dyDescent="0.25">
      <c r="A26" s="182">
        <v>126</v>
      </c>
      <c r="B26" s="192" t="s">
        <v>309</v>
      </c>
      <c r="C26" s="183" t="e">
        <v>#N/A</v>
      </c>
      <c r="D26" s="183" t="e">
        <v>#N/A</v>
      </c>
      <c r="E26" s="184" t="s">
        <v>310</v>
      </c>
      <c r="F26" s="184" t="s">
        <v>311</v>
      </c>
      <c r="G26" s="185" t="s">
        <v>312</v>
      </c>
      <c r="H26" s="192" t="s">
        <v>11</v>
      </c>
      <c r="I26" s="187" t="s">
        <v>11</v>
      </c>
      <c r="J26" s="194" t="s">
        <v>147</v>
      </c>
      <c r="K26" s="187" t="str">
        <f>_xlfn.XLOOKUP(A26,'GUDID (US-FDA)'!A:A,'GUDID (US-FDA)'!J:J,"")</f>
        <v>N/A</v>
      </c>
      <c r="L26" s="188" t="s">
        <v>148</v>
      </c>
      <c r="M26" s="183" t="s">
        <v>231</v>
      </c>
      <c r="N26" s="192"/>
      <c r="O26" s="189"/>
      <c r="P26" s="190" t="s">
        <v>171</v>
      </c>
      <c r="Q26" s="195" t="s">
        <v>313</v>
      </c>
      <c r="R26" s="187" t="s">
        <v>314</v>
      </c>
      <c r="S26" s="187" t="s">
        <v>315</v>
      </c>
      <c r="T26" s="186">
        <v>22</v>
      </c>
    </row>
    <row r="27" spans="1:20" s="186" customFormat="1" ht="63.75" x14ac:dyDescent="0.25">
      <c r="A27" s="182">
        <v>123</v>
      </c>
      <c r="B27" s="192" t="s">
        <v>316</v>
      </c>
      <c r="C27" s="183" t="e">
        <v>#N/A</v>
      </c>
      <c r="D27" s="183" t="e">
        <v>#N/A</v>
      </c>
      <c r="E27" s="184" t="s">
        <v>317</v>
      </c>
      <c r="F27" s="184" t="s">
        <v>318</v>
      </c>
      <c r="G27" s="185" t="s">
        <v>319</v>
      </c>
      <c r="H27" s="187" t="s">
        <v>9</v>
      </c>
      <c r="I27" s="187" t="s">
        <v>11</v>
      </c>
      <c r="J27" s="194" t="s">
        <v>147</v>
      </c>
      <c r="K27" s="187" t="str">
        <f>_xlfn.XLOOKUP(A27,'GUDID (US-FDA)'!A:A,'GUDID (US-FDA)'!J:J,"")</f>
        <v>N/A</v>
      </c>
      <c r="L27" s="188" t="s">
        <v>148</v>
      </c>
      <c r="M27" s="183" t="s">
        <v>320</v>
      </c>
      <c r="N27" s="192"/>
      <c r="O27" s="189"/>
      <c r="P27" s="190" t="s">
        <v>171</v>
      </c>
      <c r="Q27" s="195" t="s">
        <v>321</v>
      </c>
      <c r="R27" s="187" t="s">
        <v>322</v>
      </c>
      <c r="S27" s="187" t="s">
        <v>323</v>
      </c>
      <c r="T27" s="186">
        <v>23</v>
      </c>
    </row>
    <row r="28" spans="1:20" ht="63.75" x14ac:dyDescent="0.25">
      <c r="A28" s="182">
        <v>75</v>
      </c>
      <c r="B28" s="183" t="s">
        <v>324</v>
      </c>
      <c r="C28" s="183" t="s">
        <v>324</v>
      </c>
      <c r="D28" s="183" t="s">
        <v>325</v>
      </c>
      <c r="E28" s="184" t="s">
        <v>326</v>
      </c>
      <c r="F28" s="184" t="s">
        <v>327</v>
      </c>
      <c r="G28" s="191" t="s">
        <v>328</v>
      </c>
      <c r="H28" s="187" t="s">
        <v>9</v>
      </c>
      <c r="I28" s="187" t="s">
        <v>9</v>
      </c>
      <c r="J28" s="184"/>
      <c r="K28" s="187" t="str">
        <f>_xlfn.XLOOKUP(A28,'GUDID (US-FDA)'!A:A,'GUDID (US-FDA)'!J:J,"")</f>
        <v>N/A</v>
      </c>
      <c r="L28" s="188" t="s">
        <v>138</v>
      </c>
      <c r="M28" s="183">
        <v>13</v>
      </c>
      <c r="N28" s="183"/>
      <c r="O28" s="189"/>
      <c r="P28" s="190"/>
      <c r="Q28" s="184"/>
      <c r="R28" s="188" t="s">
        <v>223</v>
      </c>
      <c r="S28" s="185" t="s">
        <v>329</v>
      </c>
      <c r="T28" s="186">
        <v>24</v>
      </c>
    </row>
    <row r="29" spans="1:20" ht="51" x14ac:dyDescent="0.25">
      <c r="A29" s="182">
        <v>77</v>
      </c>
      <c r="B29" s="184" t="s">
        <v>330</v>
      </c>
      <c r="C29" s="183" t="s">
        <v>330</v>
      </c>
      <c r="D29" s="183" t="s">
        <v>331</v>
      </c>
      <c r="E29" s="184" t="s">
        <v>332</v>
      </c>
      <c r="F29" s="184" t="s">
        <v>333</v>
      </c>
      <c r="G29" s="185" t="s">
        <v>230</v>
      </c>
      <c r="H29" s="187" t="s">
        <v>11</v>
      </c>
      <c r="I29" s="187" t="s">
        <v>9</v>
      </c>
      <c r="J29" s="184"/>
      <c r="K29" s="187" t="str">
        <f>_xlfn.XLOOKUP(A29,'GUDID (US-FDA)'!A:A,'GUDID (US-FDA)'!J:J,"")</f>
        <v>N/A</v>
      </c>
      <c r="L29" s="188" t="s">
        <v>148</v>
      </c>
      <c r="M29" s="183" t="s">
        <v>231</v>
      </c>
      <c r="N29" s="184"/>
      <c r="O29" s="189"/>
      <c r="P29" s="190"/>
      <c r="Q29" s="184"/>
      <c r="R29" s="188" t="s">
        <v>233</v>
      </c>
      <c r="S29" s="185" t="s">
        <v>334</v>
      </c>
      <c r="T29" s="186">
        <v>25</v>
      </c>
    </row>
    <row r="30" spans="1:20" s="196" customFormat="1" ht="153" x14ac:dyDescent="0.25">
      <c r="A30" s="182">
        <v>129</v>
      </c>
      <c r="B30" s="184" t="s">
        <v>335</v>
      </c>
      <c r="C30" s="183" t="e">
        <v>#N/A</v>
      </c>
      <c r="D30" s="183" t="e">
        <v>#N/A</v>
      </c>
      <c r="E30" s="184" t="s">
        <v>336</v>
      </c>
      <c r="F30" s="184" t="s">
        <v>337</v>
      </c>
      <c r="G30" s="185">
        <v>804800217</v>
      </c>
      <c r="H30" s="192" t="s">
        <v>11</v>
      </c>
      <c r="I30" s="187" t="s">
        <v>11</v>
      </c>
      <c r="J30" s="184" t="s">
        <v>147</v>
      </c>
      <c r="K30" s="187" t="str">
        <f>_xlfn.XLOOKUP(A30,'GUDID (US-FDA)'!A:A,'GUDID (US-FDA)'!J:J,"")</f>
        <v>YES</v>
      </c>
      <c r="L30" s="188" t="s">
        <v>138</v>
      </c>
      <c r="M30" s="183" t="s">
        <v>338</v>
      </c>
      <c r="N30" s="184"/>
      <c r="O30" s="189"/>
      <c r="P30" s="190" t="s">
        <v>150</v>
      </c>
      <c r="Q30" s="184" t="s">
        <v>339</v>
      </c>
      <c r="R30" s="188" t="s">
        <v>340</v>
      </c>
      <c r="S30" s="185" t="s">
        <v>341</v>
      </c>
      <c r="T30" s="186">
        <v>26</v>
      </c>
    </row>
    <row r="31" spans="1:20" s="196" customFormat="1" ht="114.75" customHeight="1" x14ac:dyDescent="0.25">
      <c r="A31" s="182">
        <v>130</v>
      </c>
      <c r="B31" s="184" t="s">
        <v>342</v>
      </c>
      <c r="C31" s="183" t="e">
        <v>#N/A</v>
      </c>
      <c r="D31" s="183" t="e">
        <v>#N/A</v>
      </c>
      <c r="E31" s="184" t="s">
        <v>343</v>
      </c>
      <c r="F31" s="184" t="s">
        <v>344</v>
      </c>
      <c r="G31" s="185" t="s">
        <v>345</v>
      </c>
      <c r="H31" s="192" t="s">
        <v>9</v>
      </c>
      <c r="I31" s="187" t="s">
        <v>11</v>
      </c>
      <c r="J31" s="184" t="s">
        <v>147</v>
      </c>
      <c r="K31" s="187" t="str">
        <f>_xlfn.XLOOKUP(A31,'GUDID (US-FDA)'!A:A,'GUDID (US-FDA)'!J:J,"")</f>
        <v>YES</v>
      </c>
      <c r="L31" s="188" t="s">
        <v>160</v>
      </c>
      <c r="M31" s="183" t="s">
        <v>149</v>
      </c>
      <c r="N31" s="184"/>
      <c r="O31" s="189" t="s">
        <v>346</v>
      </c>
      <c r="P31" s="190" t="s">
        <v>171</v>
      </c>
      <c r="Q31" s="184" t="s">
        <v>347</v>
      </c>
      <c r="R31" s="188" t="s">
        <v>348</v>
      </c>
      <c r="S31" s="185" t="s">
        <v>349</v>
      </c>
      <c r="T31" s="186">
        <v>27</v>
      </c>
    </row>
    <row r="32" spans="1:20" s="196" customFormat="1" ht="49.9" customHeight="1" x14ac:dyDescent="0.25">
      <c r="A32" s="182">
        <v>93</v>
      </c>
      <c r="B32" s="187" t="s">
        <v>350</v>
      </c>
      <c r="C32" s="183" t="s">
        <v>351</v>
      </c>
      <c r="D32" s="183" t="s">
        <v>352</v>
      </c>
      <c r="E32" s="187" t="s">
        <v>353</v>
      </c>
      <c r="F32" s="187" t="s">
        <v>354</v>
      </c>
      <c r="G32" s="191" t="s">
        <v>355</v>
      </c>
      <c r="H32" s="192" t="s">
        <v>11</v>
      </c>
      <c r="I32" s="187" t="s">
        <v>7</v>
      </c>
      <c r="J32" s="187" t="s">
        <v>291</v>
      </c>
      <c r="K32" s="187" t="str">
        <f>_xlfn.XLOOKUP(A32,'GUDID (US-FDA)'!A:A,'GUDID (US-FDA)'!J:J,"")</f>
        <v>N/A</v>
      </c>
      <c r="L32" s="188" t="s">
        <v>148</v>
      </c>
      <c r="M32" s="183" t="s">
        <v>231</v>
      </c>
      <c r="N32" s="187"/>
      <c r="O32" s="189"/>
      <c r="P32" s="190" t="s">
        <v>171</v>
      </c>
      <c r="Q32" s="187" t="s">
        <v>291</v>
      </c>
      <c r="R32" s="187" t="s">
        <v>233</v>
      </c>
      <c r="S32" s="187" t="s">
        <v>356</v>
      </c>
      <c r="T32" s="186">
        <v>28</v>
      </c>
    </row>
    <row r="33" spans="1:20" s="196" customFormat="1" ht="49.9" customHeight="1" x14ac:dyDescent="0.25">
      <c r="A33" s="182">
        <v>91</v>
      </c>
      <c r="B33" s="192" t="s">
        <v>357</v>
      </c>
      <c r="C33" s="183" t="s">
        <v>357</v>
      </c>
      <c r="D33" s="183" t="s">
        <v>358</v>
      </c>
      <c r="E33" s="187" t="s">
        <v>359</v>
      </c>
      <c r="F33" s="187" t="s">
        <v>360</v>
      </c>
      <c r="G33" s="191" t="s">
        <v>361</v>
      </c>
      <c r="H33" s="192" t="s">
        <v>11</v>
      </c>
      <c r="I33" s="187" t="s">
        <v>7</v>
      </c>
      <c r="J33" s="187" t="s">
        <v>291</v>
      </c>
      <c r="K33" s="187" t="str">
        <f>_xlfn.XLOOKUP(A33,'GUDID (US-FDA)'!A:A,'GUDID (US-FDA)'!J:J,"")</f>
        <v>N/A</v>
      </c>
      <c r="L33" s="192" t="s">
        <v>362</v>
      </c>
      <c r="M33" s="183">
        <v>13</v>
      </c>
      <c r="N33" s="192"/>
      <c r="O33" s="189"/>
      <c r="P33" s="190" t="s">
        <v>171</v>
      </c>
      <c r="Q33" s="187"/>
      <c r="R33" s="187" t="s">
        <v>223</v>
      </c>
      <c r="S33" s="195" t="s">
        <v>363</v>
      </c>
      <c r="T33" s="186">
        <v>29</v>
      </c>
    </row>
    <row r="34" spans="1:20" s="196" customFormat="1" ht="242.25" x14ac:dyDescent="0.25">
      <c r="A34" s="182">
        <v>171</v>
      </c>
      <c r="B34" s="184" t="s">
        <v>364</v>
      </c>
      <c r="C34" s="183" t="s">
        <v>365</v>
      </c>
      <c r="D34" s="183" t="s">
        <v>366</v>
      </c>
      <c r="E34" s="184" t="s">
        <v>367</v>
      </c>
      <c r="F34" s="184" t="s">
        <v>368</v>
      </c>
      <c r="G34" s="185" t="s">
        <v>369</v>
      </c>
      <c r="H34" s="187" t="s">
        <v>9</v>
      </c>
      <c r="I34" s="192" t="s">
        <v>9</v>
      </c>
      <c r="J34" s="184" t="s">
        <v>147</v>
      </c>
      <c r="K34" s="187" t="str">
        <f>_xlfn.XLOOKUP(A34,'GUDID (US-FDA)'!A:A,'GUDID (US-FDA)'!J:J,"")</f>
        <v>YES</v>
      </c>
      <c r="L34" s="188" t="s">
        <v>160</v>
      </c>
      <c r="M34" s="183" t="s">
        <v>149</v>
      </c>
      <c r="N34" s="184"/>
      <c r="O34" s="189" t="s">
        <v>370</v>
      </c>
      <c r="P34" s="197" t="s">
        <v>371</v>
      </c>
      <c r="Q34" s="194" t="s">
        <v>372</v>
      </c>
      <c r="R34" s="188" t="s">
        <v>373</v>
      </c>
      <c r="S34" s="187" t="s">
        <v>374</v>
      </c>
      <c r="T34" s="186">
        <v>30</v>
      </c>
    </row>
    <row r="35" spans="1:20" s="196" customFormat="1" ht="395.25" x14ac:dyDescent="0.25">
      <c r="A35" s="182">
        <v>173</v>
      </c>
      <c r="B35" s="184" t="s">
        <v>375</v>
      </c>
      <c r="C35" s="183" t="s">
        <v>376</v>
      </c>
      <c r="D35" s="183" t="s">
        <v>377</v>
      </c>
      <c r="E35" s="184" t="s">
        <v>378</v>
      </c>
      <c r="F35" s="184" t="s">
        <v>379</v>
      </c>
      <c r="G35" s="185" t="s">
        <v>380</v>
      </c>
      <c r="H35" s="187" t="s">
        <v>9</v>
      </c>
      <c r="I35" s="192" t="s">
        <v>9</v>
      </c>
      <c r="J35" s="184"/>
      <c r="K35" s="187" t="str">
        <f>_xlfn.XLOOKUP(A35,'GUDID (US-FDA)'!A:A,'GUDID (US-FDA)'!J:J,"")</f>
        <v>YES</v>
      </c>
      <c r="L35" s="188" t="s">
        <v>148</v>
      </c>
      <c r="M35" s="183" t="s">
        <v>149</v>
      </c>
      <c r="N35" s="184"/>
      <c r="O35" s="189"/>
      <c r="P35" s="197" t="s">
        <v>371</v>
      </c>
      <c r="Q35" s="194" t="s">
        <v>381</v>
      </c>
      <c r="R35" s="188" t="s">
        <v>382</v>
      </c>
      <c r="S35" s="187" t="s">
        <v>383</v>
      </c>
      <c r="T35" s="186">
        <v>31</v>
      </c>
    </row>
    <row r="36" spans="1:20" s="186" customFormat="1" ht="127.5" x14ac:dyDescent="0.25">
      <c r="A36" s="182">
        <v>175</v>
      </c>
      <c r="B36" s="184" t="s">
        <v>384</v>
      </c>
      <c r="C36" s="183" t="e">
        <v>#N/A</v>
      </c>
      <c r="D36" s="183" t="e">
        <v>#N/A</v>
      </c>
      <c r="E36" s="184" t="s">
        <v>385</v>
      </c>
      <c r="F36" s="184" t="s">
        <v>386</v>
      </c>
      <c r="G36" s="185" t="s">
        <v>387</v>
      </c>
      <c r="H36" s="187" t="s">
        <v>9</v>
      </c>
      <c r="I36" s="192" t="s">
        <v>11</v>
      </c>
      <c r="J36" s="199" t="s">
        <v>147</v>
      </c>
      <c r="K36" s="187" t="str">
        <f>_xlfn.XLOOKUP(A36,'GUDID (US-FDA)'!A:A,'GUDID (US-FDA)'!J:J,"")</f>
        <v>N/A</v>
      </c>
      <c r="L36" s="188" t="s">
        <v>148</v>
      </c>
      <c r="M36" s="183" t="s">
        <v>388</v>
      </c>
      <c r="N36" s="184"/>
      <c r="O36" s="189"/>
      <c r="P36" s="197" t="s">
        <v>371</v>
      </c>
      <c r="Q36" s="194"/>
      <c r="R36" s="200" t="s">
        <v>389</v>
      </c>
      <c r="S36" s="187" t="s">
        <v>390</v>
      </c>
      <c r="T36" s="186">
        <v>32</v>
      </c>
    </row>
    <row r="37" spans="1:20" s="186" customFormat="1" ht="76.5" x14ac:dyDescent="0.25">
      <c r="A37" s="182">
        <v>2776</v>
      </c>
      <c r="B37" s="192" t="s">
        <v>391</v>
      </c>
      <c r="C37" s="183" t="s">
        <v>392</v>
      </c>
      <c r="D37" s="183" t="s">
        <v>393</v>
      </c>
      <c r="E37" s="187" t="s">
        <v>394</v>
      </c>
      <c r="F37" s="187" t="s">
        <v>395</v>
      </c>
      <c r="G37" s="185" t="s">
        <v>396</v>
      </c>
      <c r="H37" s="187" t="s">
        <v>9</v>
      </c>
      <c r="I37" s="192" t="s">
        <v>11</v>
      </c>
      <c r="J37" s="194"/>
      <c r="K37" s="187" t="str">
        <f>_xlfn.XLOOKUP(A37,'GUDID (US-FDA)'!A:A,'GUDID (US-FDA)'!J:J,"")</f>
        <v>N/A</v>
      </c>
      <c r="L37" s="188" t="s">
        <v>160</v>
      </c>
      <c r="M37" s="183" t="s">
        <v>149</v>
      </c>
      <c r="N37" s="192"/>
      <c r="O37" s="189" t="s">
        <v>397</v>
      </c>
      <c r="P37" s="197" t="s">
        <v>371</v>
      </c>
      <c r="Q37" s="195">
        <v>2777</v>
      </c>
      <c r="R37" s="187" t="s">
        <v>398</v>
      </c>
      <c r="S37" s="195" t="s">
        <v>399</v>
      </c>
      <c r="T37" s="186">
        <v>33</v>
      </c>
    </row>
    <row r="38" spans="1:20" s="186" customFormat="1" ht="76.5" x14ac:dyDescent="0.25">
      <c r="A38" s="182">
        <v>2777</v>
      </c>
      <c r="B38" s="192" t="s">
        <v>400</v>
      </c>
      <c r="C38" s="183" t="s">
        <v>401</v>
      </c>
      <c r="D38" s="183" t="s">
        <v>402</v>
      </c>
      <c r="E38" s="193" t="s">
        <v>403</v>
      </c>
      <c r="F38" s="193" t="s">
        <v>404</v>
      </c>
      <c r="G38" s="185" t="s">
        <v>405</v>
      </c>
      <c r="H38" s="192" t="s">
        <v>11</v>
      </c>
      <c r="I38" s="192" t="s">
        <v>11</v>
      </c>
      <c r="J38" s="195"/>
      <c r="K38" s="187" t="str">
        <f>_xlfn.XLOOKUP(A38,'GUDID (US-FDA)'!A:A,'GUDID (US-FDA)'!J:J,"")</f>
        <v>N/A</v>
      </c>
      <c r="L38" s="188" t="s">
        <v>148</v>
      </c>
      <c r="M38" s="183" t="s">
        <v>406</v>
      </c>
      <c r="N38" s="192"/>
      <c r="O38" s="189"/>
      <c r="P38" s="197" t="s">
        <v>371</v>
      </c>
      <c r="Q38" s="195">
        <v>2776</v>
      </c>
      <c r="R38" s="187" t="s">
        <v>407</v>
      </c>
      <c r="S38" s="195" t="s">
        <v>408</v>
      </c>
      <c r="T38" s="186">
        <v>34</v>
      </c>
    </row>
    <row r="39" spans="1:20" s="186" customFormat="1" ht="76.5" x14ac:dyDescent="0.25">
      <c r="A39" s="182">
        <v>3541</v>
      </c>
      <c r="B39" s="184" t="s">
        <v>409</v>
      </c>
      <c r="C39" s="183" t="s">
        <v>409</v>
      </c>
      <c r="D39" s="183" t="s">
        <v>410</v>
      </c>
      <c r="E39" s="184" t="s">
        <v>411</v>
      </c>
      <c r="F39" s="184" t="s">
        <v>412</v>
      </c>
      <c r="G39" s="191" t="s">
        <v>413</v>
      </c>
      <c r="H39" s="192" t="s">
        <v>11</v>
      </c>
      <c r="I39" s="187" t="s">
        <v>7</v>
      </c>
      <c r="J39" s="192"/>
      <c r="K39" s="187" t="str">
        <f>_xlfn.XLOOKUP(A39,'GUDID (US-FDA)'!A:A,'GUDID (US-FDA)'!J:J,"")</f>
        <v>YES</v>
      </c>
      <c r="L39" s="188" t="s">
        <v>148</v>
      </c>
      <c r="M39" s="183" t="s">
        <v>406</v>
      </c>
      <c r="N39" s="184"/>
      <c r="O39" s="189"/>
      <c r="P39" s="190"/>
      <c r="Q39" s="184"/>
      <c r="R39" s="188" t="s">
        <v>414</v>
      </c>
      <c r="S39" s="185" t="s">
        <v>415</v>
      </c>
      <c r="T39" s="186">
        <v>35</v>
      </c>
    </row>
    <row r="40" spans="1:20" s="186" customFormat="1" ht="255" x14ac:dyDescent="0.25">
      <c r="A40" s="182">
        <v>3504</v>
      </c>
      <c r="B40" s="184" t="s">
        <v>416</v>
      </c>
      <c r="C40" s="183" t="s">
        <v>417</v>
      </c>
      <c r="D40" s="183" t="s">
        <v>418</v>
      </c>
      <c r="E40" s="184" t="s">
        <v>419</v>
      </c>
      <c r="F40" s="184" t="s">
        <v>420</v>
      </c>
      <c r="G40" s="185" t="s">
        <v>421</v>
      </c>
      <c r="H40" s="192" t="s">
        <v>11</v>
      </c>
      <c r="I40" s="192" t="s">
        <v>11</v>
      </c>
      <c r="J40" s="184"/>
      <c r="K40" s="187" t="str">
        <f>_xlfn.XLOOKUP(A40,'GUDID (US-FDA)'!A:A,'GUDID (US-FDA)'!J:J,"")</f>
        <v>YES</v>
      </c>
      <c r="L40" s="188" t="s">
        <v>148</v>
      </c>
      <c r="M40" s="183" t="s">
        <v>422</v>
      </c>
      <c r="N40" s="184" t="s">
        <v>423</v>
      </c>
      <c r="O40" s="189" t="s">
        <v>424</v>
      </c>
      <c r="P40" s="190" t="s">
        <v>150</v>
      </c>
      <c r="Q40" s="184"/>
      <c r="R40" s="188" t="s">
        <v>425</v>
      </c>
      <c r="S40" s="185" t="s">
        <v>426</v>
      </c>
      <c r="T40" s="186">
        <v>36</v>
      </c>
    </row>
    <row r="41" spans="1:20" s="196" customFormat="1" ht="165.75" x14ac:dyDescent="0.25">
      <c r="A41" s="182">
        <v>3517</v>
      </c>
      <c r="B41" s="184" t="s">
        <v>427</v>
      </c>
      <c r="C41" s="183" t="s">
        <v>428</v>
      </c>
      <c r="D41" s="183" t="s">
        <v>429</v>
      </c>
      <c r="E41" s="184" t="s">
        <v>430</v>
      </c>
      <c r="F41" s="184" t="s">
        <v>431</v>
      </c>
      <c r="G41" s="185" t="s">
        <v>432</v>
      </c>
      <c r="H41" s="187" t="s">
        <v>7</v>
      </c>
      <c r="I41" s="187" t="s">
        <v>7</v>
      </c>
      <c r="J41" s="192"/>
      <c r="K41" s="187" t="str">
        <f>_xlfn.XLOOKUP(A41,'GUDID (US-FDA)'!A:A,'GUDID (US-FDA)'!J:J,"")</f>
        <v>N/A</v>
      </c>
      <c r="L41" s="188" t="s">
        <v>148</v>
      </c>
      <c r="M41" s="183" t="s">
        <v>231</v>
      </c>
      <c r="N41" s="184">
        <v>3518</v>
      </c>
      <c r="O41" s="189" t="s">
        <v>424</v>
      </c>
      <c r="P41" s="190" t="s">
        <v>150</v>
      </c>
      <c r="Q41" s="194"/>
      <c r="R41" s="188" t="s">
        <v>433</v>
      </c>
      <c r="S41" s="185" t="s">
        <v>434</v>
      </c>
      <c r="T41" s="186">
        <v>37</v>
      </c>
    </row>
    <row r="42" spans="1:20" s="196" customFormat="1" ht="127.5" x14ac:dyDescent="0.25">
      <c r="A42" s="182">
        <v>3506</v>
      </c>
      <c r="B42" s="184" t="s">
        <v>435</v>
      </c>
      <c r="C42" s="183" t="s">
        <v>436</v>
      </c>
      <c r="D42" s="183" t="s">
        <v>437</v>
      </c>
      <c r="E42" s="184" t="s">
        <v>438</v>
      </c>
      <c r="F42" s="184" t="s">
        <v>439</v>
      </c>
      <c r="G42" s="185" t="s">
        <v>440</v>
      </c>
      <c r="H42" s="192" t="s">
        <v>11</v>
      </c>
      <c r="I42" s="187" t="s">
        <v>7</v>
      </c>
      <c r="J42" s="192"/>
      <c r="K42" s="187" t="str">
        <f>_xlfn.XLOOKUP(A42,'GUDID (US-FDA)'!A:A,'GUDID (US-FDA)'!J:J,"")</f>
        <v>N/A</v>
      </c>
      <c r="L42" s="188" t="s">
        <v>148</v>
      </c>
      <c r="M42" s="183" t="s">
        <v>388</v>
      </c>
      <c r="N42" s="184">
        <v>3507</v>
      </c>
      <c r="O42" s="189" t="s">
        <v>424</v>
      </c>
      <c r="P42" s="190" t="s">
        <v>150</v>
      </c>
      <c r="Q42" s="194"/>
      <c r="R42" s="184" t="s">
        <v>441</v>
      </c>
      <c r="S42" s="187" t="s">
        <v>442</v>
      </c>
      <c r="T42" s="186">
        <v>38</v>
      </c>
    </row>
    <row r="43" spans="1:20" s="196" customFormat="1" ht="49.9" customHeight="1" x14ac:dyDescent="0.25">
      <c r="A43" s="201">
        <v>203</v>
      </c>
      <c r="B43" s="187" t="s">
        <v>443</v>
      </c>
      <c r="C43" s="183" t="s">
        <v>444</v>
      </c>
      <c r="D43" s="183" t="s">
        <v>445</v>
      </c>
      <c r="E43" s="195" t="s">
        <v>135</v>
      </c>
      <c r="F43" s="195" t="s">
        <v>446</v>
      </c>
      <c r="G43" s="185" t="s">
        <v>137</v>
      </c>
      <c r="H43" s="187" t="s">
        <v>9</v>
      </c>
      <c r="I43" s="187" t="s">
        <v>9</v>
      </c>
      <c r="J43" s="195"/>
      <c r="K43" s="187" t="str">
        <f>_xlfn.XLOOKUP(A43,'GUDID (US-FDA)'!A:A,'GUDID (US-FDA)'!J:J,"")</f>
        <v>YES, if Package DI is entered</v>
      </c>
      <c r="L43" s="188" t="s">
        <v>138</v>
      </c>
      <c r="M43" s="183">
        <v>14</v>
      </c>
      <c r="N43" s="195"/>
      <c r="O43" s="189"/>
      <c r="P43" s="197" t="s">
        <v>371</v>
      </c>
      <c r="Q43" s="195" t="s">
        <v>447</v>
      </c>
      <c r="R43" s="192" t="s">
        <v>448</v>
      </c>
      <c r="S43" s="195" t="s">
        <v>449</v>
      </c>
      <c r="T43" s="186">
        <v>39</v>
      </c>
    </row>
    <row r="44" spans="1:20" s="196" customFormat="1" ht="55.5" customHeight="1" x14ac:dyDescent="0.25">
      <c r="A44" s="182">
        <v>202</v>
      </c>
      <c r="B44" s="184" t="s">
        <v>450</v>
      </c>
      <c r="C44" s="183" t="s">
        <v>451</v>
      </c>
      <c r="D44" s="183" t="s">
        <v>452</v>
      </c>
      <c r="E44" s="184" t="s">
        <v>453</v>
      </c>
      <c r="F44" s="184" t="s">
        <v>454</v>
      </c>
      <c r="G44" s="185">
        <v>3</v>
      </c>
      <c r="H44" s="187" t="s">
        <v>9</v>
      </c>
      <c r="I44" s="187" t="s">
        <v>9</v>
      </c>
      <c r="J44" s="192"/>
      <c r="K44" s="187" t="str">
        <f>_xlfn.XLOOKUP(A44,'GUDID (US-FDA)'!A:A,'GUDID (US-FDA)'!J:J,"")</f>
        <v>YES, if Package DI is entered</v>
      </c>
      <c r="L44" s="188" t="s">
        <v>138</v>
      </c>
      <c r="M44" s="183" t="s">
        <v>406</v>
      </c>
      <c r="N44" s="184"/>
      <c r="O44" s="189"/>
      <c r="P44" s="197" t="s">
        <v>371</v>
      </c>
      <c r="Q44" s="194" t="s">
        <v>455</v>
      </c>
      <c r="R44" s="184" t="s">
        <v>456</v>
      </c>
      <c r="S44" s="187" t="s">
        <v>457</v>
      </c>
      <c r="T44" s="186">
        <v>40</v>
      </c>
    </row>
    <row r="45" spans="1:20" s="196" customFormat="1" ht="49.9" customHeight="1" x14ac:dyDescent="0.25">
      <c r="A45" s="201">
        <v>199</v>
      </c>
      <c r="B45" s="187" t="s">
        <v>458</v>
      </c>
      <c r="C45" s="183" t="s">
        <v>459</v>
      </c>
      <c r="D45" s="183" t="s">
        <v>460</v>
      </c>
      <c r="E45" s="195" t="s">
        <v>461</v>
      </c>
      <c r="F45" s="195" t="s">
        <v>462</v>
      </c>
      <c r="G45" s="185">
        <v>2</v>
      </c>
      <c r="H45" s="187" t="s">
        <v>9</v>
      </c>
      <c r="I45" s="187" t="s">
        <v>9</v>
      </c>
      <c r="J45" s="195"/>
      <c r="K45" s="187" t="str">
        <f>_xlfn.XLOOKUP(A45,'GUDID (US-FDA)'!A:A,'GUDID (US-FDA)'!J:J,"")</f>
        <v>N/A</v>
      </c>
      <c r="L45" s="188" t="s">
        <v>138</v>
      </c>
      <c r="M45" s="183" t="s">
        <v>406</v>
      </c>
      <c r="N45" s="195"/>
      <c r="O45" s="189"/>
      <c r="P45" s="202"/>
      <c r="Q45" s="195" t="s">
        <v>463</v>
      </c>
      <c r="R45" s="192" t="s">
        <v>464</v>
      </c>
      <c r="S45" s="195" t="s">
        <v>465</v>
      </c>
      <c r="T45" s="186">
        <v>41</v>
      </c>
    </row>
    <row r="46" spans="1:20" s="196" customFormat="1" ht="76.5" x14ac:dyDescent="0.25">
      <c r="A46" s="201">
        <v>200</v>
      </c>
      <c r="B46" s="187" t="s">
        <v>466</v>
      </c>
      <c r="C46" s="183" t="s">
        <v>467</v>
      </c>
      <c r="D46" s="183" t="s">
        <v>468</v>
      </c>
      <c r="E46" s="195" t="s">
        <v>469</v>
      </c>
      <c r="F46" s="195" t="s">
        <v>470</v>
      </c>
      <c r="G46" s="185">
        <v>10</v>
      </c>
      <c r="H46" s="187" t="s">
        <v>9</v>
      </c>
      <c r="I46" s="187" t="s">
        <v>9</v>
      </c>
      <c r="J46" s="195"/>
      <c r="K46" s="187" t="str">
        <f>_xlfn.XLOOKUP(A46,'GUDID (US-FDA)'!A:A,'GUDID (US-FDA)'!J:J,"")</f>
        <v>YES, if Package DI is entered</v>
      </c>
      <c r="L46" s="188" t="s">
        <v>138</v>
      </c>
      <c r="M46" s="183" t="s">
        <v>406</v>
      </c>
      <c r="N46" s="195"/>
      <c r="O46" s="189"/>
      <c r="P46" s="190"/>
      <c r="Q46" s="195" t="s">
        <v>471</v>
      </c>
      <c r="R46" s="192" t="s">
        <v>472</v>
      </c>
      <c r="S46" s="195" t="s">
        <v>473</v>
      </c>
      <c r="T46" s="186">
        <v>42</v>
      </c>
    </row>
    <row r="47" spans="1:20" s="196" customFormat="1" ht="409.5" customHeight="1" x14ac:dyDescent="0.25">
      <c r="A47" s="182">
        <v>2999</v>
      </c>
      <c r="B47" s="192" t="s">
        <v>474</v>
      </c>
      <c r="C47" s="183" t="s">
        <v>475</v>
      </c>
      <c r="D47" s="183" t="s">
        <v>476</v>
      </c>
      <c r="E47" s="192" t="s">
        <v>477</v>
      </c>
      <c r="F47" s="192" t="s">
        <v>478</v>
      </c>
      <c r="G47" s="185" t="s">
        <v>479</v>
      </c>
      <c r="H47" s="187" t="s">
        <v>9</v>
      </c>
      <c r="I47" s="187" t="s">
        <v>7</v>
      </c>
      <c r="J47" s="194" t="s">
        <v>147</v>
      </c>
      <c r="K47" s="187" t="str">
        <f>_xlfn.XLOOKUP(A47,'GUDID (US-FDA)'!A:A,'GUDID (US-FDA)'!J:J,"")</f>
        <v>N/A</v>
      </c>
      <c r="L47" s="188" t="s">
        <v>160</v>
      </c>
      <c r="M47" s="183" t="s">
        <v>149</v>
      </c>
      <c r="N47" s="192"/>
      <c r="O47" s="189" t="s">
        <v>480</v>
      </c>
      <c r="P47" s="197" t="s">
        <v>371</v>
      </c>
      <c r="Q47" s="187">
        <v>3000</v>
      </c>
      <c r="R47" s="187" t="s">
        <v>481</v>
      </c>
      <c r="S47" s="195" t="s">
        <v>482</v>
      </c>
      <c r="T47" s="186">
        <v>43</v>
      </c>
    </row>
    <row r="48" spans="1:20" s="196" customFormat="1" ht="127.5" x14ac:dyDescent="0.25">
      <c r="A48" s="182">
        <v>3000</v>
      </c>
      <c r="B48" s="192" t="s">
        <v>483</v>
      </c>
      <c r="C48" s="183" t="s">
        <v>484</v>
      </c>
      <c r="D48" s="183" t="s">
        <v>485</v>
      </c>
      <c r="E48" s="192" t="s">
        <v>486</v>
      </c>
      <c r="F48" s="192" t="s">
        <v>487</v>
      </c>
      <c r="G48" s="185" t="s">
        <v>488</v>
      </c>
      <c r="H48" s="192" t="s">
        <v>11</v>
      </c>
      <c r="I48" s="187" t="s">
        <v>7</v>
      </c>
      <c r="J48" s="197"/>
      <c r="K48" s="187" t="str">
        <f>_xlfn.XLOOKUP(A48,'GUDID (US-FDA)'!A:A,'GUDID (US-FDA)'!J:J,"")</f>
        <v>N/A</v>
      </c>
      <c r="L48" s="188" t="s">
        <v>148</v>
      </c>
      <c r="M48" s="183" t="s">
        <v>489</v>
      </c>
      <c r="N48" s="192"/>
      <c r="O48" s="189"/>
      <c r="P48" s="197" t="s">
        <v>371</v>
      </c>
      <c r="Q48" s="187">
        <v>2999</v>
      </c>
      <c r="R48" s="187" t="s">
        <v>490</v>
      </c>
      <c r="S48" s="195" t="s">
        <v>491</v>
      </c>
      <c r="T48" s="186">
        <v>44</v>
      </c>
    </row>
    <row r="49" spans="1:20" s="196" customFormat="1" ht="89.25" x14ac:dyDescent="0.25">
      <c r="A49" s="182">
        <v>2995</v>
      </c>
      <c r="B49" s="192" t="s">
        <v>492</v>
      </c>
      <c r="C49" s="183" t="s">
        <v>493</v>
      </c>
      <c r="D49" s="183" t="s">
        <v>494</v>
      </c>
      <c r="E49" s="192" t="s">
        <v>495</v>
      </c>
      <c r="F49" s="192" t="s">
        <v>496</v>
      </c>
      <c r="G49" s="185" t="s">
        <v>497</v>
      </c>
      <c r="H49" s="192" t="s">
        <v>17</v>
      </c>
      <c r="I49" s="187" t="s">
        <v>7</v>
      </c>
      <c r="J49" s="195"/>
      <c r="K49" s="187" t="str">
        <f>_xlfn.XLOOKUP(A49,'GUDID (US-FDA)'!A:A,'GUDID (US-FDA)'!J:J,"")</f>
        <v>N/A</v>
      </c>
      <c r="L49" s="188" t="s">
        <v>148</v>
      </c>
      <c r="M49" s="183" t="s">
        <v>406</v>
      </c>
      <c r="N49" s="184"/>
      <c r="O49" s="189"/>
      <c r="P49" s="197" t="s">
        <v>371</v>
      </c>
      <c r="Q49" s="195"/>
      <c r="R49" s="187" t="s">
        <v>498</v>
      </c>
      <c r="S49" s="195" t="s">
        <v>499</v>
      </c>
      <c r="T49" s="186">
        <v>45</v>
      </c>
    </row>
    <row r="50" spans="1:20" s="196" customFormat="1" ht="38.25" x14ac:dyDescent="0.25">
      <c r="A50" s="182">
        <v>665</v>
      </c>
      <c r="B50" s="192" t="s">
        <v>500</v>
      </c>
      <c r="C50" s="183" t="e">
        <v>#N/A</v>
      </c>
      <c r="D50" s="183" t="e">
        <v>#N/A</v>
      </c>
      <c r="E50" s="187" t="s">
        <v>501</v>
      </c>
      <c r="F50" s="187" t="s">
        <v>502</v>
      </c>
      <c r="G50" s="191" t="s">
        <v>503</v>
      </c>
      <c r="H50" s="192" t="s">
        <v>17</v>
      </c>
      <c r="I50" s="187" t="s">
        <v>11</v>
      </c>
      <c r="J50" s="195"/>
      <c r="K50" s="187" t="str">
        <f>_xlfn.XLOOKUP(A50,'GUDID (US-FDA)'!A:A,'GUDID (US-FDA)'!J:J,"")</f>
        <v>N/A</v>
      </c>
      <c r="L50" s="188" t="s">
        <v>148</v>
      </c>
      <c r="M50" s="183" t="s">
        <v>231</v>
      </c>
      <c r="N50" s="192"/>
      <c r="O50" s="189"/>
      <c r="P50" s="197" t="s">
        <v>371</v>
      </c>
      <c r="Q50" s="187">
        <v>685</v>
      </c>
      <c r="R50" s="187" t="s">
        <v>504</v>
      </c>
      <c r="S50" s="195" t="s">
        <v>505</v>
      </c>
      <c r="T50" s="186">
        <v>46</v>
      </c>
    </row>
    <row r="51" spans="1:20" s="196" customFormat="1" ht="48.75" customHeight="1" x14ac:dyDescent="0.25">
      <c r="A51" s="182">
        <v>685</v>
      </c>
      <c r="B51" s="192" t="s">
        <v>506</v>
      </c>
      <c r="C51" s="183" t="s">
        <v>506</v>
      </c>
      <c r="D51" s="183" t="s">
        <v>507</v>
      </c>
      <c r="E51" s="187" t="s">
        <v>508</v>
      </c>
      <c r="F51" s="187" t="s">
        <v>509</v>
      </c>
      <c r="G51" s="185">
        <v>4</v>
      </c>
      <c r="H51" s="192" t="s">
        <v>11</v>
      </c>
      <c r="I51" s="187" t="s">
        <v>9</v>
      </c>
      <c r="J51" s="195"/>
      <c r="K51" s="187" t="str">
        <f>_xlfn.XLOOKUP(A51,'GUDID (US-FDA)'!A:A,'GUDID (US-FDA)'!J:J,"")</f>
        <v>N/A</v>
      </c>
      <c r="L51" s="188" t="s">
        <v>148</v>
      </c>
      <c r="M51" s="183" t="s">
        <v>231</v>
      </c>
      <c r="N51" s="192"/>
      <c r="O51" s="189"/>
      <c r="P51" s="197" t="s">
        <v>371</v>
      </c>
      <c r="Q51" s="195"/>
      <c r="R51" s="187" t="s">
        <v>510</v>
      </c>
      <c r="S51" s="195" t="s">
        <v>511</v>
      </c>
      <c r="T51" s="186">
        <v>47</v>
      </c>
    </row>
    <row r="52" spans="1:20" s="196" customFormat="1" ht="47.25" customHeight="1" x14ac:dyDescent="0.25">
      <c r="A52" s="182">
        <v>682</v>
      </c>
      <c r="B52" s="192" t="s">
        <v>512</v>
      </c>
      <c r="C52" s="183" t="e">
        <v>#N/A</v>
      </c>
      <c r="D52" s="183" t="e">
        <v>#N/A</v>
      </c>
      <c r="E52" s="187" t="s">
        <v>513</v>
      </c>
      <c r="F52" s="187" t="s">
        <v>514</v>
      </c>
      <c r="G52" s="185" t="s">
        <v>515</v>
      </c>
      <c r="H52" s="192" t="s">
        <v>17</v>
      </c>
      <c r="I52" s="187" t="s">
        <v>9</v>
      </c>
      <c r="J52" s="194"/>
      <c r="K52" s="187" t="str">
        <f>_xlfn.XLOOKUP(A52,'GUDID (US-FDA)'!A:A,'GUDID (US-FDA)'!J:J,"")</f>
        <v>N/A</v>
      </c>
      <c r="L52" s="188" t="s">
        <v>268</v>
      </c>
      <c r="M52" s="183" t="s">
        <v>269</v>
      </c>
      <c r="N52" s="192"/>
      <c r="O52" s="189"/>
      <c r="P52" s="197" t="s">
        <v>371</v>
      </c>
      <c r="Q52" s="187">
        <v>685</v>
      </c>
      <c r="R52" s="187" t="s">
        <v>516</v>
      </c>
      <c r="S52" s="195" t="s">
        <v>517</v>
      </c>
      <c r="T52" s="186">
        <v>48</v>
      </c>
    </row>
    <row r="53" spans="1:20" s="196" customFormat="1" ht="114.75" x14ac:dyDescent="0.25">
      <c r="A53" s="182">
        <v>668</v>
      </c>
      <c r="B53" s="192" t="s">
        <v>518</v>
      </c>
      <c r="C53" s="183" t="e">
        <v>#N/A</v>
      </c>
      <c r="D53" s="183" t="e">
        <v>#N/A</v>
      </c>
      <c r="E53" s="203" t="s">
        <v>519</v>
      </c>
      <c r="F53" s="203" t="s">
        <v>520</v>
      </c>
      <c r="G53" s="191" t="s">
        <v>521</v>
      </c>
      <c r="H53" s="192" t="s">
        <v>17</v>
      </c>
      <c r="I53" s="187" t="s">
        <v>9</v>
      </c>
      <c r="J53" s="194"/>
      <c r="K53" s="187" t="str">
        <f>_xlfn.XLOOKUP(A53,'GUDID (US-FDA)'!A:A,'GUDID (US-FDA)'!J:J,"")</f>
        <v>N/A</v>
      </c>
      <c r="L53" s="188" t="s">
        <v>148</v>
      </c>
      <c r="M53" s="183" t="s">
        <v>149</v>
      </c>
      <c r="N53" s="192"/>
      <c r="O53" s="189"/>
      <c r="P53" s="202" t="s">
        <v>150</v>
      </c>
      <c r="Q53" s="187" t="s">
        <v>522</v>
      </c>
      <c r="R53" s="204" t="s">
        <v>523</v>
      </c>
      <c r="S53" s="187" t="s">
        <v>524</v>
      </c>
      <c r="T53" s="186">
        <v>49</v>
      </c>
    </row>
    <row r="54" spans="1:20" s="196" customFormat="1" ht="102" x14ac:dyDescent="0.25">
      <c r="A54" s="182">
        <v>669</v>
      </c>
      <c r="B54" s="192" t="s">
        <v>525</v>
      </c>
      <c r="C54" s="183" t="e">
        <v>#N/A</v>
      </c>
      <c r="D54" s="183" t="e">
        <v>#N/A</v>
      </c>
      <c r="E54" s="203" t="s">
        <v>343</v>
      </c>
      <c r="F54" s="203" t="s">
        <v>526</v>
      </c>
      <c r="G54" s="185" t="s">
        <v>527</v>
      </c>
      <c r="H54" s="187" t="s">
        <v>9</v>
      </c>
      <c r="I54" s="187" t="s">
        <v>9</v>
      </c>
      <c r="J54" s="194"/>
      <c r="K54" s="187" t="str">
        <f>_xlfn.XLOOKUP(A54,'GUDID (US-FDA)'!A:A,'GUDID (US-FDA)'!J:J,"")</f>
        <v>N/A</v>
      </c>
      <c r="L54" s="188" t="s">
        <v>160</v>
      </c>
      <c r="M54" s="183" t="s">
        <v>149</v>
      </c>
      <c r="N54" s="192"/>
      <c r="O54" s="189" t="s">
        <v>346</v>
      </c>
      <c r="P54" s="197" t="s">
        <v>371</v>
      </c>
      <c r="Q54" s="187" t="s">
        <v>528</v>
      </c>
      <c r="R54" s="204" t="s">
        <v>529</v>
      </c>
      <c r="S54" s="187" t="s">
        <v>530</v>
      </c>
      <c r="T54" s="186">
        <v>50</v>
      </c>
    </row>
    <row r="55" spans="1:20" s="196" customFormat="1" ht="49.9" customHeight="1" x14ac:dyDescent="0.25">
      <c r="A55" s="182">
        <v>3733</v>
      </c>
      <c r="B55" s="184" t="s">
        <v>531</v>
      </c>
      <c r="C55" s="183" t="s">
        <v>531</v>
      </c>
      <c r="D55" s="183" t="s">
        <v>532</v>
      </c>
      <c r="E55" s="184" t="s">
        <v>533</v>
      </c>
      <c r="F55" s="184" t="s">
        <v>534</v>
      </c>
      <c r="G55" s="191" t="s">
        <v>535</v>
      </c>
      <c r="H55" s="192" t="s">
        <v>11</v>
      </c>
      <c r="I55" s="187" t="s">
        <v>7</v>
      </c>
      <c r="J55" s="184"/>
      <c r="K55" s="187" t="str">
        <f>_xlfn.XLOOKUP(A55,'GUDID (US-FDA)'!A:A,'GUDID (US-FDA)'!J:J,"")</f>
        <v>N/A</v>
      </c>
      <c r="L55" s="188" t="s">
        <v>362</v>
      </c>
      <c r="M55" s="183" t="s">
        <v>406</v>
      </c>
      <c r="N55" s="184">
        <v>3734</v>
      </c>
      <c r="O55" s="189" t="s">
        <v>536</v>
      </c>
      <c r="P55" s="190" t="s">
        <v>150</v>
      </c>
      <c r="Q55" s="184"/>
      <c r="R55" s="188" t="s">
        <v>537</v>
      </c>
      <c r="S55" s="185" t="s">
        <v>538</v>
      </c>
      <c r="T55" s="186">
        <v>51</v>
      </c>
    </row>
    <row r="56" spans="1:20" s="196" customFormat="1" ht="49.9" customHeight="1" x14ac:dyDescent="0.25">
      <c r="A56" s="182">
        <v>1583</v>
      </c>
      <c r="B56" s="184" t="s">
        <v>539</v>
      </c>
      <c r="C56" s="183" t="e">
        <v>#N/A</v>
      </c>
      <c r="D56" s="183" t="e">
        <v>#N/A</v>
      </c>
      <c r="E56" s="184" t="s">
        <v>540</v>
      </c>
      <c r="F56" s="184" t="s">
        <v>541</v>
      </c>
      <c r="G56" s="185">
        <v>123</v>
      </c>
      <c r="H56" s="187" t="s">
        <v>11</v>
      </c>
      <c r="I56" s="187" t="s">
        <v>9</v>
      </c>
      <c r="J56" s="184"/>
      <c r="K56" s="187" t="str">
        <f>_xlfn.XLOOKUP(A56,'GUDID (US-FDA)'!A:A,'GUDID (US-FDA)'!J:J,"")</f>
        <v>YES</v>
      </c>
      <c r="L56" s="188" t="s">
        <v>138</v>
      </c>
      <c r="M56" s="183" t="s">
        <v>542</v>
      </c>
      <c r="N56" s="184"/>
      <c r="O56" s="189"/>
      <c r="P56" s="190"/>
      <c r="Q56" s="184"/>
      <c r="R56" s="188" t="s">
        <v>543</v>
      </c>
      <c r="S56" s="185" t="s">
        <v>544</v>
      </c>
      <c r="T56" s="186">
        <v>52</v>
      </c>
    </row>
    <row r="57" spans="1:20" s="196" customFormat="1" ht="49.9" customHeight="1" x14ac:dyDescent="0.25">
      <c r="A57" s="182">
        <v>2186</v>
      </c>
      <c r="B57" s="192" t="s">
        <v>545</v>
      </c>
      <c r="C57" s="183" t="s">
        <v>545</v>
      </c>
      <c r="D57" s="183" t="s">
        <v>546</v>
      </c>
      <c r="E57" s="192" t="s">
        <v>547</v>
      </c>
      <c r="F57" s="192" t="s">
        <v>548</v>
      </c>
      <c r="G57" s="185" t="s">
        <v>549</v>
      </c>
      <c r="H57" s="192" t="s">
        <v>11</v>
      </c>
      <c r="I57" s="192" t="s">
        <v>11</v>
      </c>
      <c r="J57" s="197"/>
      <c r="K57" s="187" t="str">
        <f>_xlfn.XLOOKUP(A57,'GUDID (US-FDA)'!A:A,'GUDID (US-FDA)'!J:J,"")</f>
        <v>Optional</v>
      </c>
      <c r="L57" s="188" t="s">
        <v>160</v>
      </c>
      <c r="M57" s="183" t="s">
        <v>149</v>
      </c>
      <c r="N57" s="192"/>
      <c r="O57" s="189" t="s">
        <v>550</v>
      </c>
      <c r="P57" s="197" t="s">
        <v>371</v>
      </c>
      <c r="Q57" s="187"/>
      <c r="R57" s="192" t="s">
        <v>551</v>
      </c>
      <c r="S57" s="187" t="s">
        <v>552</v>
      </c>
      <c r="T57" s="186">
        <v>53</v>
      </c>
    </row>
    <row r="58" spans="1:20" s="196" customFormat="1" ht="49.9" customHeight="1" x14ac:dyDescent="0.25">
      <c r="A58" s="182">
        <v>2794</v>
      </c>
      <c r="B58" s="192" t="s">
        <v>553</v>
      </c>
      <c r="C58" s="183" t="s">
        <v>553</v>
      </c>
      <c r="D58" s="183" t="s">
        <v>554</v>
      </c>
      <c r="E58" s="193" t="s">
        <v>555</v>
      </c>
      <c r="F58" s="193" t="s">
        <v>556</v>
      </c>
      <c r="G58" s="185">
        <v>250</v>
      </c>
      <c r="H58" s="192" t="s">
        <v>11</v>
      </c>
      <c r="I58" s="192" t="s">
        <v>11</v>
      </c>
      <c r="J58" s="195"/>
      <c r="K58" s="187" t="str">
        <f>_xlfn.XLOOKUP(A58,'GUDID (US-FDA)'!A:A,'GUDID (US-FDA)'!J:J,"")</f>
        <v>N/A</v>
      </c>
      <c r="L58" s="188" t="s">
        <v>160</v>
      </c>
      <c r="M58" s="183" t="s">
        <v>149</v>
      </c>
      <c r="N58" s="192"/>
      <c r="O58" s="189" t="s">
        <v>170</v>
      </c>
      <c r="P58" s="190" t="s">
        <v>171</v>
      </c>
      <c r="Q58" s="187"/>
      <c r="R58" s="187" t="s">
        <v>557</v>
      </c>
      <c r="S58" s="195" t="s">
        <v>558</v>
      </c>
      <c r="T58" s="186">
        <v>54</v>
      </c>
    </row>
    <row r="59" spans="1:20" s="196" customFormat="1" ht="49.9" customHeight="1" x14ac:dyDescent="0.25">
      <c r="A59" s="182">
        <v>1051</v>
      </c>
      <c r="B59" s="192" t="s">
        <v>559</v>
      </c>
      <c r="C59" s="183" t="e">
        <v>#N/A</v>
      </c>
      <c r="D59" s="183" t="e">
        <v>#N/A</v>
      </c>
      <c r="E59" s="187" t="s">
        <v>560</v>
      </c>
      <c r="F59" s="187" t="s">
        <v>561</v>
      </c>
      <c r="G59" s="185">
        <v>50</v>
      </c>
      <c r="H59" s="192" t="s">
        <v>11</v>
      </c>
      <c r="I59" s="192" t="s">
        <v>11</v>
      </c>
      <c r="J59" s="194"/>
      <c r="K59" s="187" t="str">
        <f>_xlfn.XLOOKUP(A59,'GUDID (US-FDA)'!A:A,'GUDID (US-FDA)'!J:J,"")</f>
        <v>N/A</v>
      </c>
      <c r="L59" s="188" t="s">
        <v>138</v>
      </c>
      <c r="M59" s="183" t="s">
        <v>406</v>
      </c>
      <c r="N59" s="184" t="s">
        <v>562</v>
      </c>
      <c r="O59" s="189" t="s">
        <v>536</v>
      </c>
      <c r="P59" s="190" t="s">
        <v>150</v>
      </c>
      <c r="Q59" s="195"/>
      <c r="R59" s="187" t="s">
        <v>563</v>
      </c>
      <c r="S59" s="187" t="s">
        <v>564</v>
      </c>
      <c r="T59" s="186">
        <v>55</v>
      </c>
    </row>
    <row r="60" spans="1:20" s="196" customFormat="1" ht="49.9" customHeight="1" x14ac:dyDescent="0.25">
      <c r="A60" s="182">
        <v>1021</v>
      </c>
      <c r="B60" s="192" t="s">
        <v>565</v>
      </c>
      <c r="C60" s="183" t="e">
        <v>#N/A</v>
      </c>
      <c r="D60" s="183" t="e">
        <v>#N/A</v>
      </c>
      <c r="E60" s="193" t="s">
        <v>566</v>
      </c>
      <c r="F60" s="193" t="s">
        <v>567</v>
      </c>
      <c r="G60" s="185">
        <v>20</v>
      </c>
      <c r="H60" s="192" t="s">
        <v>11</v>
      </c>
      <c r="I60" s="187" t="s">
        <v>11</v>
      </c>
      <c r="J60" s="195"/>
      <c r="K60" s="187" t="str">
        <f>_xlfn.XLOOKUP(A60,'GUDID (US-FDA)'!A:A,'GUDID (US-FDA)'!J:J,"")</f>
        <v>N/A</v>
      </c>
      <c r="L60" s="188" t="s">
        <v>138</v>
      </c>
      <c r="M60" s="183" t="s">
        <v>406</v>
      </c>
      <c r="N60" s="192"/>
      <c r="O60" s="189"/>
      <c r="P60" s="197"/>
      <c r="Q60" s="187"/>
      <c r="R60" s="187" t="s">
        <v>568</v>
      </c>
      <c r="S60" s="187" t="s">
        <v>569</v>
      </c>
      <c r="T60" s="186">
        <v>56</v>
      </c>
    </row>
    <row r="61" spans="1:20" s="196" customFormat="1" ht="165.75" x14ac:dyDescent="0.25">
      <c r="A61" s="182">
        <v>115</v>
      </c>
      <c r="B61" s="192" t="s">
        <v>570</v>
      </c>
      <c r="C61" s="183" t="s">
        <v>571</v>
      </c>
      <c r="D61" s="183" t="s">
        <v>572</v>
      </c>
      <c r="E61" s="187" t="s">
        <v>573</v>
      </c>
      <c r="F61" s="187" t="s">
        <v>574</v>
      </c>
      <c r="G61" s="185" t="s">
        <v>575</v>
      </c>
      <c r="H61" s="187" t="s">
        <v>9</v>
      </c>
      <c r="I61" s="187" t="s">
        <v>9</v>
      </c>
      <c r="J61" s="194"/>
      <c r="K61" s="187" t="str">
        <f>_xlfn.XLOOKUP(A61,'GUDID (US-FDA)'!A:A,'GUDID (US-FDA)'!J:J,"")</f>
        <v>N/A</v>
      </c>
      <c r="L61" s="188" t="s">
        <v>160</v>
      </c>
      <c r="M61" s="183" t="s">
        <v>149</v>
      </c>
      <c r="N61" s="192"/>
      <c r="O61" s="189" t="s">
        <v>576</v>
      </c>
      <c r="P61" s="197" t="s">
        <v>371</v>
      </c>
      <c r="Q61" s="187">
        <v>116</v>
      </c>
      <c r="R61" s="187" t="s">
        <v>577</v>
      </c>
      <c r="S61" s="187" t="s">
        <v>578</v>
      </c>
      <c r="T61" s="186">
        <v>57</v>
      </c>
    </row>
    <row r="62" spans="1:20" s="196" customFormat="1" ht="49.9" customHeight="1" x14ac:dyDescent="0.25">
      <c r="A62" s="182">
        <v>116</v>
      </c>
      <c r="B62" s="192" t="s">
        <v>579</v>
      </c>
      <c r="C62" s="183" t="s">
        <v>580</v>
      </c>
      <c r="D62" s="183" t="s">
        <v>581</v>
      </c>
      <c r="E62" s="193" t="s">
        <v>582</v>
      </c>
      <c r="F62" s="193" t="s">
        <v>583</v>
      </c>
      <c r="G62" s="243" t="s">
        <v>137</v>
      </c>
      <c r="H62" s="192" t="s">
        <v>11</v>
      </c>
      <c r="I62" s="187" t="s">
        <v>9</v>
      </c>
      <c r="J62" s="195"/>
      <c r="K62" s="187" t="str">
        <f>_xlfn.XLOOKUP(A62,'GUDID (US-FDA)'!A:A,'GUDID (US-FDA)'!J:J,"")</f>
        <v>N/A</v>
      </c>
      <c r="L62" s="188" t="s">
        <v>138</v>
      </c>
      <c r="M62" s="183">
        <v>14</v>
      </c>
      <c r="N62" s="192"/>
      <c r="O62" s="189"/>
      <c r="P62" s="197" t="s">
        <v>371</v>
      </c>
      <c r="Q62" s="187">
        <v>115</v>
      </c>
      <c r="R62" s="187" t="s">
        <v>139</v>
      </c>
      <c r="S62" s="187" t="s">
        <v>584</v>
      </c>
      <c r="T62" s="186">
        <v>58</v>
      </c>
    </row>
    <row r="63" spans="1:20" s="196" customFormat="1" ht="49.9" customHeight="1" x14ac:dyDescent="0.25">
      <c r="A63" s="182">
        <v>1152</v>
      </c>
      <c r="B63" s="192" t="s">
        <v>585</v>
      </c>
      <c r="C63" s="183" t="s">
        <v>586</v>
      </c>
      <c r="D63" s="183" t="s">
        <v>587</v>
      </c>
      <c r="E63" s="193" t="s">
        <v>588</v>
      </c>
      <c r="F63" s="193" t="s">
        <v>589</v>
      </c>
      <c r="G63" s="185" t="s">
        <v>590</v>
      </c>
      <c r="H63" s="187" t="s">
        <v>9</v>
      </c>
      <c r="I63" s="187" t="s">
        <v>11</v>
      </c>
      <c r="J63" s="195"/>
      <c r="K63" s="187" t="str">
        <f>_xlfn.XLOOKUP(A63,'GUDID (US-FDA)'!A:A,'GUDID (US-FDA)'!J:J,"")</f>
        <v>N/A</v>
      </c>
      <c r="L63" s="188" t="s">
        <v>148</v>
      </c>
      <c r="M63" s="183" t="s">
        <v>149</v>
      </c>
      <c r="N63" s="192"/>
      <c r="O63" s="189"/>
      <c r="P63" s="190" t="s">
        <v>171</v>
      </c>
      <c r="Q63" s="195" t="s">
        <v>591</v>
      </c>
      <c r="R63" s="187" t="s">
        <v>592</v>
      </c>
      <c r="S63" s="187" t="s">
        <v>593</v>
      </c>
      <c r="T63" s="186">
        <v>59</v>
      </c>
    </row>
    <row r="64" spans="1:20" s="196" customFormat="1" ht="331.5" x14ac:dyDescent="0.25">
      <c r="A64" s="182">
        <v>1175</v>
      </c>
      <c r="B64" s="192" t="s">
        <v>594</v>
      </c>
      <c r="C64" s="183" t="s">
        <v>595</v>
      </c>
      <c r="D64" s="183" t="s">
        <v>596</v>
      </c>
      <c r="E64" s="193" t="s">
        <v>597</v>
      </c>
      <c r="F64" s="193" t="s">
        <v>598</v>
      </c>
      <c r="G64" s="191" t="s">
        <v>599</v>
      </c>
      <c r="H64" s="205" t="s">
        <v>11</v>
      </c>
      <c r="I64" s="187" t="s">
        <v>11</v>
      </c>
      <c r="J64" s="195"/>
      <c r="K64" s="187" t="str">
        <f>_xlfn.XLOOKUP(A64,'GUDID (US-FDA)'!A:A,'GUDID (US-FDA)'!J:J,"")</f>
        <v>N/A</v>
      </c>
      <c r="L64" s="188" t="s">
        <v>160</v>
      </c>
      <c r="M64" s="183" t="s">
        <v>149</v>
      </c>
      <c r="N64" s="192"/>
      <c r="O64" s="189" t="s">
        <v>600</v>
      </c>
      <c r="P64" s="190" t="s">
        <v>171</v>
      </c>
      <c r="Q64" s="195" t="s">
        <v>601</v>
      </c>
      <c r="R64" s="187" t="s">
        <v>602</v>
      </c>
      <c r="S64" s="187" t="s">
        <v>603</v>
      </c>
      <c r="T64" s="186">
        <v>60</v>
      </c>
    </row>
    <row r="65" spans="1:20" s="196" customFormat="1" ht="76.5" x14ac:dyDescent="0.25">
      <c r="A65" s="182">
        <v>1146</v>
      </c>
      <c r="B65" s="192" t="s">
        <v>604</v>
      </c>
      <c r="C65" s="183" t="e">
        <v>#N/A</v>
      </c>
      <c r="D65" s="183" t="e">
        <v>#N/A</v>
      </c>
      <c r="E65" s="187" t="s">
        <v>605</v>
      </c>
      <c r="F65" s="187" t="s">
        <v>606</v>
      </c>
      <c r="G65" s="191" t="s">
        <v>607</v>
      </c>
      <c r="H65" s="187" t="s">
        <v>9</v>
      </c>
      <c r="I65" s="187" t="s">
        <v>11</v>
      </c>
      <c r="J65" s="194"/>
      <c r="K65" s="187" t="str">
        <f>_xlfn.XLOOKUP(A65,'GUDID (US-FDA)'!A:A,'GUDID (US-FDA)'!J:J,"")</f>
        <v>N/A</v>
      </c>
      <c r="L65" s="188" t="s">
        <v>160</v>
      </c>
      <c r="M65" s="183" t="s">
        <v>149</v>
      </c>
      <c r="N65" s="192"/>
      <c r="O65" s="189" t="s">
        <v>608</v>
      </c>
      <c r="P65" s="190" t="s">
        <v>171</v>
      </c>
      <c r="Q65" s="195" t="s">
        <v>609</v>
      </c>
      <c r="R65" s="187" t="s">
        <v>610</v>
      </c>
      <c r="S65" s="187" t="s">
        <v>611</v>
      </c>
      <c r="T65" s="186">
        <v>61</v>
      </c>
    </row>
    <row r="66" spans="1:20" s="196" customFormat="1" ht="49.9" customHeight="1" x14ac:dyDescent="0.25">
      <c r="A66" s="182">
        <v>1434</v>
      </c>
      <c r="B66" s="184" t="s">
        <v>612</v>
      </c>
      <c r="C66" s="183" t="e">
        <v>#N/A</v>
      </c>
      <c r="D66" s="183" t="e">
        <v>#N/A</v>
      </c>
      <c r="E66" s="184" t="s">
        <v>613</v>
      </c>
      <c r="F66" s="184" t="s">
        <v>614</v>
      </c>
      <c r="G66" s="185" t="s">
        <v>615</v>
      </c>
      <c r="H66" s="192" t="s">
        <v>11</v>
      </c>
      <c r="I66" s="187" t="s">
        <v>7</v>
      </c>
      <c r="J66" s="184"/>
      <c r="K66" s="187" t="str">
        <f>_xlfn.XLOOKUP(A66,'GUDID (US-FDA)'!A:A,'GUDID (US-FDA)'!J:J,"")</f>
        <v>YES</v>
      </c>
      <c r="L66" s="188" t="s">
        <v>160</v>
      </c>
      <c r="M66" s="183" t="s">
        <v>149</v>
      </c>
      <c r="N66" s="184"/>
      <c r="O66" s="189" t="s">
        <v>616</v>
      </c>
      <c r="P66" s="190"/>
      <c r="Q66" s="184"/>
      <c r="R66" s="188" t="s">
        <v>617</v>
      </c>
      <c r="S66" s="185" t="s">
        <v>618</v>
      </c>
      <c r="T66" s="186">
        <v>62</v>
      </c>
    </row>
    <row r="67" spans="1:20" s="196" customFormat="1" ht="165.75" x14ac:dyDescent="0.25">
      <c r="A67" s="182">
        <v>1581</v>
      </c>
      <c r="B67" s="184" t="s">
        <v>619</v>
      </c>
      <c r="C67" s="183" t="e">
        <v>#N/A</v>
      </c>
      <c r="D67" s="183" t="e">
        <v>#N/A</v>
      </c>
      <c r="E67" s="187" t="s">
        <v>620</v>
      </c>
      <c r="F67" s="187" t="s">
        <v>621</v>
      </c>
      <c r="G67" s="185" t="s">
        <v>622</v>
      </c>
      <c r="H67" s="192" t="s">
        <v>11</v>
      </c>
      <c r="I67" s="187" t="s">
        <v>9</v>
      </c>
      <c r="J67" s="184"/>
      <c r="K67" s="187" t="str">
        <f>_xlfn.XLOOKUP(A67,'GUDID (US-FDA)'!A:A,'GUDID (US-FDA)'!J:J,"")</f>
        <v>YES</v>
      </c>
      <c r="L67" s="188" t="s">
        <v>160</v>
      </c>
      <c r="M67" s="183" t="s">
        <v>149</v>
      </c>
      <c r="N67" s="184"/>
      <c r="O67" s="189" t="s">
        <v>623</v>
      </c>
      <c r="P67" s="190"/>
      <c r="Q67" s="184"/>
      <c r="R67" s="188" t="s">
        <v>624</v>
      </c>
      <c r="S67" s="185" t="s">
        <v>625</v>
      </c>
      <c r="T67" s="186">
        <v>63</v>
      </c>
    </row>
    <row r="68" spans="1:20" s="196" customFormat="1" ht="192" customHeight="1" x14ac:dyDescent="0.25">
      <c r="A68" s="182">
        <v>1593</v>
      </c>
      <c r="B68" s="206" t="s">
        <v>626</v>
      </c>
      <c r="C68" s="183" t="e">
        <v>#N/A</v>
      </c>
      <c r="D68" s="183" t="e">
        <v>#N/A</v>
      </c>
      <c r="E68" s="184" t="s">
        <v>627</v>
      </c>
      <c r="F68" s="184" t="s">
        <v>628</v>
      </c>
      <c r="G68" s="185"/>
      <c r="H68" s="192" t="s">
        <v>11</v>
      </c>
      <c r="I68" s="187" t="s">
        <v>7</v>
      </c>
      <c r="J68" s="184"/>
      <c r="K68" s="187" t="str">
        <f>_xlfn.XLOOKUP(A68,'GUDID (US-FDA)'!A:A,'GUDID (US-FDA)'!J:J,"")</f>
        <v>YES</v>
      </c>
      <c r="L68" s="188" t="s">
        <v>160</v>
      </c>
      <c r="M68" s="183" t="s">
        <v>149</v>
      </c>
      <c r="N68" s="206"/>
      <c r="O68" s="189" t="s">
        <v>629</v>
      </c>
      <c r="P68" s="190" t="s">
        <v>150</v>
      </c>
      <c r="Q68" s="184"/>
      <c r="R68" s="188" t="s">
        <v>630</v>
      </c>
      <c r="S68" s="185" t="s">
        <v>631</v>
      </c>
      <c r="T68" s="186">
        <v>64</v>
      </c>
    </row>
    <row r="69" spans="1:20" s="196" customFormat="1" ht="140.25" customHeight="1" x14ac:dyDescent="0.25">
      <c r="A69" s="182">
        <v>1594</v>
      </c>
      <c r="B69" s="184" t="s">
        <v>632</v>
      </c>
      <c r="C69" s="183" t="e">
        <v>#N/A</v>
      </c>
      <c r="D69" s="183" t="e">
        <v>#N/A</v>
      </c>
      <c r="E69" s="184" t="s">
        <v>633</v>
      </c>
      <c r="F69" s="184" t="s">
        <v>634</v>
      </c>
      <c r="G69" s="185" t="s">
        <v>635</v>
      </c>
      <c r="H69" s="192" t="s">
        <v>11</v>
      </c>
      <c r="I69" s="187" t="s">
        <v>9</v>
      </c>
      <c r="J69" s="184"/>
      <c r="K69" s="187" t="str">
        <f>_xlfn.XLOOKUP(A69,'GUDID (US-FDA)'!A:A,'GUDID (US-FDA)'!J:J,"")</f>
        <v>YES, if 'Requires Sterilization Prior to Use' is marked 'Yes'</v>
      </c>
      <c r="L69" s="188" t="s">
        <v>160</v>
      </c>
      <c r="M69" s="183" t="s">
        <v>149</v>
      </c>
      <c r="N69" s="184"/>
      <c r="O69" s="189" t="s">
        <v>629</v>
      </c>
      <c r="P69" s="190" t="s">
        <v>150</v>
      </c>
      <c r="Q69" s="184"/>
      <c r="R69" s="188" t="s">
        <v>636</v>
      </c>
      <c r="S69" s="185" t="s">
        <v>637</v>
      </c>
      <c r="T69" s="186">
        <v>65</v>
      </c>
    </row>
    <row r="70" spans="1:20" s="196" customFormat="1" ht="53.25" customHeight="1" x14ac:dyDescent="0.25">
      <c r="A70" s="182">
        <v>1598</v>
      </c>
      <c r="B70" s="184" t="s">
        <v>638</v>
      </c>
      <c r="C70" s="183" t="e">
        <v>#N/A</v>
      </c>
      <c r="D70" s="183" t="e">
        <v>#N/A</v>
      </c>
      <c r="E70" s="184" t="s">
        <v>639</v>
      </c>
      <c r="F70" s="184" t="s">
        <v>640</v>
      </c>
      <c r="G70" s="191" t="s">
        <v>641</v>
      </c>
      <c r="H70" s="192" t="s">
        <v>11</v>
      </c>
      <c r="I70" s="187" t="s">
        <v>7</v>
      </c>
      <c r="J70" s="184"/>
      <c r="K70" s="187" t="str">
        <f>_xlfn.XLOOKUP(A70,'GUDID (US-FDA)'!A:A,'GUDID (US-FDA)'!J:J,"")</f>
        <v>YES</v>
      </c>
      <c r="L70" s="188" t="s">
        <v>160</v>
      </c>
      <c r="M70" s="183" t="s">
        <v>149</v>
      </c>
      <c r="N70" s="184"/>
      <c r="O70" s="189" t="s">
        <v>642</v>
      </c>
      <c r="P70" s="190"/>
      <c r="Q70" s="184"/>
      <c r="R70" s="188" t="s">
        <v>643</v>
      </c>
      <c r="S70" s="185" t="s">
        <v>644</v>
      </c>
      <c r="T70" s="186">
        <v>66</v>
      </c>
    </row>
    <row r="71" spans="1:20" s="196" customFormat="1" ht="49.9" customHeight="1" x14ac:dyDescent="0.25">
      <c r="A71" s="182">
        <v>6089</v>
      </c>
      <c r="B71" s="192" t="s">
        <v>645</v>
      </c>
      <c r="C71" s="183" t="e">
        <v>#N/A</v>
      </c>
      <c r="D71" s="183" t="e">
        <v>#N/A</v>
      </c>
      <c r="E71" s="192" t="s">
        <v>646</v>
      </c>
      <c r="F71" s="192" t="s">
        <v>647</v>
      </c>
      <c r="G71" s="185" t="s">
        <v>648</v>
      </c>
      <c r="H71" s="187" t="s">
        <v>11</v>
      </c>
      <c r="I71" s="187" t="s">
        <v>9</v>
      </c>
      <c r="J71" s="192" t="s">
        <v>291</v>
      </c>
      <c r="K71" s="187" t="str">
        <f>_xlfn.XLOOKUP(A71,'GUDID (US-FDA)'!A:A,'GUDID (US-FDA)'!J:J,"")</f>
        <v>Optional</v>
      </c>
      <c r="L71" s="188" t="s">
        <v>160</v>
      </c>
      <c r="M71" s="183" t="s">
        <v>149</v>
      </c>
      <c r="N71" s="192"/>
      <c r="O71" s="189" t="s">
        <v>616</v>
      </c>
      <c r="P71" s="197"/>
      <c r="Q71" s="187" t="s">
        <v>291</v>
      </c>
      <c r="R71" s="192" t="s">
        <v>649</v>
      </c>
      <c r="S71" s="187" t="s">
        <v>650</v>
      </c>
      <c r="T71" s="186">
        <v>67</v>
      </c>
    </row>
    <row r="72" spans="1:20" s="196" customFormat="1" ht="109.5" customHeight="1" x14ac:dyDescent="0.25">
      <c r="A72" s="182">
        <v>6077</v>
      </c>
      <c r="B72" s="192" t="s">
        <v>651</v>
      </c>
      <c r="C72" s="183" t="e">
        <v>#N/A</v>
      </c>
      <c r="D72" s="183" t="e">
        <v>#N/A</v>
      </c>
      <c r="E72" s="192" t="s">
        <v>652</v>
      </c>
      <c r="F72" s="192" t="s">
        <v>653</v>
      </c>
      <c r="G72" s="185" t="s">
        <v>654</v>
      </c>
      <c r="H72" s="192" t="s">
        <v>9</v>
      </c>
      <c r="I72" s="187" t="s">
        <v>9</v>
      </c>
      <c r="J72" s="192" t="s">
        <v>291</v>
      </c>
      <c r="K72" s="187" t="str">
        <f>_xlfn.XLOOKUP(A72,'GUDID (US-FDA)'!A:A,'GUDID (US-FDA)'!J:J,"")</f>
        <v>YES, if device is available in more than one size</v>
      </c>
      <c r="L72" s="188" t="s">
        <v>160</v>
      </c>
      <c r="M72" s="183" t="s">
        <v>149</v>
      </c>
      <c r="N72" s="192"/>
      <c r="O72" s="189" t="s">
        <v>655</v>
      </c>
      <c r="P72" s="190" t="s">
        <v>171</v>
      </c>
      <c r="Q72" s="187" t="s">
        <v>656</v>
      </c>
      <c r="R72" s="192" t="s">
        <v>657</v>
      </c>
      <c r="S72" s="187" t="s">
        <v>658</v>
      </c>
      <c r="T72" s="186">
        <v>68</v>
      </c>
    </row>
    <row r="73" spans="1:20" s="196" customFormat="1" ht="125.25" customHeight="1" x14ac:dyDescent="0.25">
      <c r="A73" s="182">
        <v>6379</v>
      </c>
      <c r="B73" s="192" t="s">
        <v>659</v>
      </c>
      <c r="C73" s="183" t="e">
        <v>#N/A</v>
      </c>
      <c r="D73" s="183" t="e">
        <v>#N/A</v>
      </c>
      <c r="E73" s="192" t="s">
        <v>660</v>
      </c>
      <c r="F73" s="192" t="s">
        <v>661</v>
      </c>
      <c r="G73" s="191" t="s">
        <v>662</v>
      </c>
      <c r="H73" s="192" t="s">
        <v>11</v>
      </c>
      <c r="I73" s="187" t="s">
        <v>9</v>
      </c>
      <c r="J73" s="192"/>
      <c r="K73" s="187" t="str">
        <f>_xlfn.XLOOKUP(A73,'GUDID (US-FDA)'!A:A,'GUDID (US-FDA)'!J:J,"")</f>
        <v>N/A</v>
      </c>
      <c r="L73" s="188" t="s">
        <v>138</v>
      </c>
      <c r="M73" s="183" t="s">
        <v>406</v>
      </c>
      <c r="N73" s="184">
        <v>6380</v>
      </c>
      <c r="O73" s="189" t="s">
        <v>536</v>
      </c>
      <c r="P73" s="190" t="s">
        <v>171</v>
      </c>
      <c r="Q73" s="187" t="s">
        <v>663</v>
      </c>
      <c r="R73" s="192" t="s">
        <v>664</v>
      </c>
      <c r="S73" s="187" t="s">
        <v>665</v>
      </c>
      <c r="T73" s="186">
        <v>69</v>
      </c>
    </row>
    <row r="74" spans="1:20" s="196" customFormat="1" ht="101.25" customHeight="1" x14ac:dyDescent="0.25">
      <c r="A74" s="182">
        <v>6075</v>
      </c>
      <c r="B74" s="192" t="s">
        <v>666</v>
      </c>
      <c r="C74" s="183" t="e">
        <v>#N/A</v>
      </c>
      <c r="D74" s="183" t="e">
        <v>#N/A</v>
      </c>
      <c r="E74" s="192" t="s">
        <v>667</v>
      </c>
      <c r="F74" s="192" t="s">
        <v>668</v>
      </c>
      <c r="G74" s="185" t="s">
        <v>669</v>
      </c>
      <c r="H74" s="205" t="s">
        <v>9</v>
      </c>
      <c r="I74" s="207" t="s">
        <v>9</v>
      </c>
      <c r="J74" s="192" t="s">
        <v>291</v>
      </c>
      <c r="K74" s="187" t="str">
        <f>_xlfn.XLOOKUP(A74,'GUDID (US-FDA)'!A:A,'GUDID (US-FDA)'!J:J,"")</f>
        <v>YES, if 'Size Text, specify' is selected above</v>
      </c>
      <c r="L74" s="188" t="s">
        <v>148</v>
      </c>
      <c r="M74" s="183" t="s">
        <v>320</v>
      </c>
      <c r="N74" s="184">
        <v>6076</v>
      </c>
      <c r="O74" s="189" t="s">
        <v>424</v>
      </c>
      <c r="P74" s="190" t="s">
        <v>171</v>
      </c>
      <c r="Q74" s="187" t="s">
        <v>670</v>
      </c>
      <c r="R74" s="192" t="s">
        <v>671</v>
      </c>
      <c r="S74" s="187" t="s">
        <v>672</v>
      </c>
      <c r="T74" s="186">
        <v>70</v>
      </c>
    </row>
    <row r="75" spans="1:20" s="196" customFormat="1" ht="49.9" customHeight="1" x14ac:dyDescent="0.25">
      <c r="A75" s="182">
        <v>1580</v>
      </c>
      <c r="B75" s="187" t="s">
        <v>673</v>
      </c>
      <c r="C75" s="183" t="e">
        <v>#N/A</v>
      </c>
      <c r="D75" s="183" t="e">
        <v>#N/A</v>
      </c>
      <c r="E75" s="187" t="s">
        <v>674</v>
      </c>
      <c r="F75" s="187" t="s">
        <v>675</v>
      </c>
      <c r="G75" s="185" t="s">
        <v>648</v>
      </c>
      <c r="H75" s="192" t="s">
        <v>11</v>
      </c>
      <c r="I75" s="187" t="s">
        <v>7</v>
      </c>
      <c r="J75" s="187" t="s">
        <v>291</v>
      </c>
      <c r="K75" s="187" t="str">
        <f>_xlfn.XLOOKUP(A75,'GUDID (US-FDA)'!A:A,'GUDID (US-FDA)'!J:J,"")</f>
        <v>N/A</v>
      </c>
      <c r="L75" s="188" t="s">
        <v>160</v>
      </c>
      <c r="M75" s="183" t="s">
        <v>149</v>
      </c>
      <c r="N75" s="187"/>
      <c r="O75" s="189" t="s">
        <v>616</v>
      </c>
      <c r="P75" s="197"/>
      <c r="Q75" s="187" t="s">
        <v>291</v>
      </c>
      <c r="R75" s="187" t="s">
        <v>676</v>
      </c>
      <c r="S75" s="187" t="s">
        <v>677</v>
      </c>
      <c r="T75" s="186">
        <v>71</v>
      </c>
    </row>
    <row r="76" spans="1:20" s="196" customFormat="1" ht="76.5" x14ac:dyDescent="0.25">
      <c r="A76" s="182">
        <v>7233</v>
      </c>
      <c r="B76" s="183" t="s">
        <v>678</v>
      </c>
      <c r="C76" s="183" t="s">
        <v>678</v>
      </c>
      <c r="D76" s="183" t="s">
        <v>679</v>
      </c>
      <c r="E76" s="187" t="s">
        <v>680</v>
      </c>
      <c r="F76" s="187" t="s">
        <v>681</v>
      </c>
      <c r="G76" s="191" t="s">
        <v>682</v>
      </c>
      <c r="H76" s="192" t="s">
        <v>9</v>
      </c>
      <c r="I76" s="187" t="s">
        <v>7</v>
      </c>
      <c r="J76" s="187" t="s">
        <v>291</v>
      </c>
      <c r="K76" s="187" t="str">
        <f>_xlfn.XLOOKUP(A76,'GUDID (US-FDA)'!A:A,'GUDID (US-FDA)'!J:J,"")</f>
        <v>Optional</v>
      </c>
      <c r="L76" s="188" t="s">
        <v>160</v>
      </c>
      <c r="M76" s="183" t="s">
        <v>149</v>
      </c>
      <c r="N76" s="183"/>
      <c r="O76" s="189" t="s">
        <v>683</v>
      </c>
      <c r="P76" s="197" t="s">
        <v>371</v>
      </c>
      <c r="Q76" s="187">
        <v>7237</v>
      </c>
      <c r="R76" s="187" t="s">
        <v>684</v>
      </c>
      <c r="S76" s="187" t="s">
        <v>685</v>
      </c>
      <c r="T76" s="186">
        <v>72</v>
      </c>
    </row>
    <row r="77" spans="1:20" s="196" customFormat="1" ht="89.25" x14ac:dyDescent="0.25">
      <c r="A77" s="182">
        <v>7237</v>
      </c>
      <c r="B77" s="183" t="s">
        <v>686</v>
      </c>
      <c r="C77" s="183" t="s">
        <v>686</v>
      </c>
      <c r="D77" s="183" t="s">
        <v>687</v>
      </c>
      <c r="E77" s="187" t="s">
        <v>688</v>
      </c>
      <c r="F77" s="187" t="s">
        <v>689</v>
      </c>
      <c r="G77" s="191" t="s">
        <v>690</v>
      </c>
      <c r="H77" s="187" t="s">
        <v>9</v>
      </c>
      <c r="I77" s="187" t="s">
        <v>7</v>
      </c>
      <c r="J77" s="195"/>
      <c r="K77" s="187" t="str">
        <f>_xlfn.XLOOKUP(A77,'GUDID (US-FDA)'!A:A,'GUDID (US-FDA)'!J:J,"")</f>
        <v>Optional</v>
      </c>
      <c r="L77" s="188" t="s">
        <v>160</v>
      </c>
      <c r="M77" s="183" t="s">
        <v>149</v>
      </c>
      <c r="N77" s="183"/>
      <c r="O77" s="189" t="s">
        <v>691</v>
      </c>
      <c r="P77" s="197" t="s">
        <v>371</v>
      </c>
      <c r="Q77" s="187">
        <v>7233</v>
      </c>
      <c r="R77" s="187" t="s">
        <v>692</v>
      </c>
      <c r="S77" s="195" t="s">
        <v>693</v>
      </c>
      <c r="T77" s="186">
        <v>73</v>
      </c>
    </row>
    <row r="78" spans="1:20" s="196" customFormat="1" ht="102" x14ac:dyDescent="0.25">
      <c r="A78" s="182">
        <v>7235</v>
      </c>
      <c r="B78" s="183" t="s">
        <v>694</v>
      </c>
      <c r="C78" s="183"/>
      <c r="D78" s="183"/>
      <c r="E78" s="187" t="s">
        <v>695</v>
      </c>
      <c r="F78" s="187" t="s">
        <v>696</v>
      </c>
      <c r="G78" s="185" t="s">
        <v>648</v>
      </c>
      <c r="H78" s="187" t="s">
        <v>11</v>
      </c>
      <c r="I78" s="187" t="s">
        <v>11</v>
      </c>
      <c r="J78" s="195"/>
      <c r="K78" s="187" t="str">
        <f>_xlfn.XLOOKUP(A78,'GUDID (US-FDA)'!A:A,'GUDID (US-FDA)'!J:J,"")</f>
        <v>Optional</v>
      </c>
      <c r="L78" s="188" t="s">
        <v>160</v>
      </c>
      <c r="M78" s="183" t="s">
        <v>149</v>
      </c>
      <c r="N78" s="183"/>
      <c r="O78" s="189" t="s">
        <v>616</v>
      </c>
      <c r="P78" s="197" t="s">
        <v>371</v>
      </c>
      <c r="Q78" s="187"/>
      <c r="R78" s="187" t="s">
        <v>697</v>
      </c>
      <c r="S78" s="195" t="s">
        <v>698</v>
      </c>
      <c r="T78" s="186">
        <v>74</v>
      </c>
    </row>
    <row r="79" spans="1:20" s="196" customFormat="1" ht="76.5" x14ac:dyDescent="0.25">
      <c r="A79" s="182">
        <v>1599</v>
      </c>
      <c r="B79" s="192" t="s">
        <v>699</v>
      </c>
      <c r="C79" s="183" t="e">
        <v>#N/A</v>
      </c>
      <c r="D79" s="183" t="e">
        <v>#N/A</v>
      </c>
      <c r="E79" s="193" t="s">
        <v>700</v>
      </c>
      <c r="F79" s="193" t="s">
        <v>701</v>
      </c>
      <c r="G79" s="185">
        <v>5</v>
      </c>
      <c r="H79" s="192" t="s">
        <v>11</v>
      </c>
      <c r="I79" s="187" t="s">
        <v>11</v>
      </c>
      <c r="J79" s="195"/>
      <c r="K79" s="187" t="str">
        <f>_xlfn.XLOOKUP(A79,'GUDID (US-FDA)'!A:A,'GUDID (US-FDA)'!J:J,"")</f>
        <v>N/A</v>
      </c>
      <c r="L79" s="188" t="s">
        <v>138</v>
      </c>
      <c r="M79" s="183" t="s">
        <v>406</v>
      </c>
      <c r="N79" s="192"/>
      <c r="O79" s="189"/>
      <c r="P79" s="197"/>
      <c r="Q79" s="195"/>
      <c r="R79" s="187" t="s">
        <v>702</v>
      </c>
      <c r="S79" s="187" t="s">
        <v>703</v>
      </c>
      <c r="T79" s="186">
        <v>75</v>
      </c>
    </row>
    <row r="80" spans="1:20" s="196" customFormat="1" ht="114.75" x14ac:dyDescent="0.25">
      <c r="A80" s="182">
        <v>6346</v>
      </c>
      <c r="B80" s="192" t="s">
        <v>704</v>
      </c>
      <c r="C80" s="183" t="e">
        <v>#N/A</v>
      </c>
      <c r="D80" s="183" t="e">
        <v>#N/A</v>
      </c>
      <c r="E80" s="192" t="s">
        <v>705</v>
      </c>
      <c r="F80" s="192" t="s">
        <v>706</v>
      </c>
      <c r="G80" s="185" t="s">
        <v>188</v>
      </c>
      <c r="H80" s="192" t="s">
        <v>11</v>
      </c>
      <c r="I80" s="187" t="s">
        <v>9</v>
      </c>
      <c r="J80" s="194"/>
      <c r="K80" s="187" t="str">
        <f>_xlfn.XLOOKUP(A80,'GUDID (US-FDA)'!A:A,'GUDID (US-FDA)'!J:J,"")</f>
        <v>N/A</v>
      </c>
      <c r="L80" s="188" t="s">
        <v>189</v>
      </c>
      <c r="M80" s="183" t="s">
        <v>190</v>
      </c>
      <c r="N80" s="192"/>
      <c r="O80" s="189"/>
      <c r="P80" s="197"/>
      <c r="Q80" s="187"/>
      <c r="R80" s="192" t="s">
        <v>707</v>
      </c>
      <c r="S80" s="187" t="s">
        <v>708</v>
      </c>
      <c r="T80" s="186">
        <v>76</v>
      </c>
    </row>
    <row r="81" spans="1:20" s="196" customFormat="1" ht="102" x14ac:dyDescent="0.25">
      <c r="A81" s="182">
        <v>6359</v>
      </c>
      <c r="B81" s="192" t="s">
        <v>709</v>
      </c>
      <c r="C81" s="183" t="e">
        <v>#N/A</v>
      </c>
      <c r="D81" s="183" t="e">
        <v>#N/A</v>
      </c>
      <c r="E81" s="192" t="s">
        <v>710</v>
      </c>
      <c r="F81" s="192" t="s">
        <v>711</v>
      </c>
      <c r="G81" s="185" t="s">
        <v>188</v>
      </c>
      <c r="H81" s="192" t="s">
        <v>11</v>
      </c>
      <c r="I81" s="187" t="s">
        <v>9</v>
      </c>
      <c r="J81" s="195"/>
      <c r="K81" s="187" t="str">
        <f>_xlfn.XLOOKUP(A81,'GUDID (US-FDA)'!A:A,'GUDID (US-FDA)'!J:J,"")</f>
        <v>N/A</v>
      </c>
      <c r="L81" s="188" t="s">
        <v>189</v>
      </c>
      <c r="M81" s="183" t="s">
        <v>190</v>
      </c>
      <c r="N81" s="192"/>
      <c r="O81" s="189"/>
      <c r="P81" s="197"/>
      <c r="Q81" s="187"/>
      <c r="R81" s="192" t="s">
        <v>712</v>
      </c>
      <c r="S81" s="187" t="s">
        <v>713</v>
      </c>
      <c r="T81" s="186">
        <v>77</v>
      </c>
    </row>
    <row r="82" spans="1:20" s="196" customFormat="1" ht="146.25" customHeight="1" x14ac:dyDescent="0.25">
      <c r="A82" s="182">
        <v>6356</v>
      </c>
      <c r="B82" s="192" t="s">
        <v>714</v>
      </c>
      <c r="C82" s="183" t="e">
        <v>#N/A</v>
      </c>
      <c r="D82" s="183" t="e">
        <v>#N/A</v>
      </c>
      <c r="E82" s="192" t="s">
        <v>715</v>
      </c>
      <c r="F82" s="192" t="s">
        <v>716</v>
      </c>
      <c r="G82" s="185" t="s">
        <v>188</v>
      </c>
      <c r="H82" s="192" t="s">
        <v>11</v>
      </c>
      <c r="I82" s="187" t="s">
        <v>9</v>
      </c>
      <c r="J82" s="195"/>
      <c r="K82" s="187" t="str">
        <f>_xlfn.XLOOKUP(A82,'GUDID (US-FDA)'!A:A,'GUDID (US-FDA)'!J:J,"")</f>
        <v>N/A</v>
      </c>
      <c r="L82" s="188" t="s">
        <v>189</v>
      </c>
      <c r="M82" s="183" t="s">
        <v>190</v>
      </c>
      <c r="N82" s="192"/>
      <c r="O82" s="189"/>
      <c r="P82" s="197"/>
      <c r="Q82" s="187"/>
      <c r="R82" s="192" t="s">
        <v>717</v>
      </c>
      <c r="S82" s="187" t="s">
        <v>718</v>
      </c>
      <c r="T82" s="186">
        <v>78</v>
      </c>
    </row>
    <row r="83" spans="1:20" s="196" customFormat="1" ht="48.75" customHeight="1" x14ac:dyDescent="0.25">
      <c r="A83" s="182">
        <v>3120</v>
      </c>
      <c r="B83" s="192" t="s">
        <v>719</v>
      </c>
      <c r="C83" s="183" t="e">
        <v>#N/A</v>
      </c>
      <c r="D83" s="183" t="e">
        <v>#N/A</v>
      </c>
      <c r="E83" s="193" t="s">
        <v>720</v>
      </c>
      <c r="F83" s="193" t="s">
        <v>721</v>
      </c>
      <c r="G83" s="185" t="s">
        <v>722</v>
      </c>
      <c r="H83" s="187" t="s">
        <v>11</v>
      </c>
      <c r="I83" s="187" t="s">
        <v>11</v>
      </c>
      <c r="J83" s="194" t="s">
        <v>147</v>
      </c>
      <c r="K83" s="187" t="str">
        <f>_xlfn.XLOOKUP(A83,'GUDID (US-FDA)'!A:A,'GUDID (US-FDA)'!J:J,"")</f>
        <v>N/A</v>
      </c>
      <c r="L83" s="188" t="s">
        <v>138</v>
      </c>
      <c r="M83" s="183" t="s">
        <v>406</v>
      </c>
      <c r="N83" s="184" t="s">
        <v>723</v>
      </c>
      <c r="O83" s="189" t="s">
        <v>536</v>
      </c>
      <c r="P83" s="190" t="s">
        <v>171</v>
      </c>
      <c r="Q83" s="195"/>
      <c r="R83" s="187" t="s">
        <v>724</v>
      </c>
      <c r="S83" s="187" t="s">
        <v>725</v>
      </c>
      <c r="T83" s="186">
        <v>79</v>
      </c>
    </row>
    <row r="84" spans="1:20" s="196" customFormat="1" ht="161.25" customHeight="1" x14ac:dyDescent="0.25">
      <c r="A84" s="182">
        <v>3816</v>
      </c>
      <c r="B84" s="187" t="s">
        <v>726</v>
      </c>
      <c r="C84" s="183" t="e">
        <v>#N/A</v>
      </c>
      <c r="D84" s="183" t="e">
        <v>#N/A</v>
      </c>
      <c r="E84" s="187" t="s">
        <v>727</v>
      </c>
      <c r="F84" s="187" t="s">
        <v>728</v>
      </c>
      <c r="G84" s="185" t="s">
        <v>729</v>
      </c>
      <c r="H84" s="187" t="s">
        <v>11</v>
      </c>
      <c r="I84" s="187" t="s">
        <v>11</v>
      </c>
      <c r="J84" s="187"/>
      <c r="K84" s="187" t="str">
        <f>_xlfn.XLOOKUP(A84,'GUDID (US-FDA)'!A:A,'GUDID (US-FDA)'!J:J,"")</f>
        <v>N/A</v>
      </c>
      <c r="L84" s="188" t="s">
        <v>148</v>
      </c>
      <c r="M84" s="183" t="s">
        <v>730</v>
      </c>
      <c r="N84" s="184">
        <v>3817</v>
      </c>
      <c r="O84" s="189" t="s">
        <v>424</v>
      </c>
      <c r="P84" s="190" t="s">
        <v>150</v>
      </c>
      <c r="Q84" s="187"/>
      <c r="R84" s="187" t="s">
        <v>731</v>
      </c>
      <c r="S84" s="187" t="s">
        <v>732</v>
      </c>
      <c r="T84" s="186">
        <v>80</v>
      </c>
    </row>
    <row r="85" spans="1:20" s="196" customFormat="1" ht="49.9" customHeight="1" x14ac:dyDescent="0.25">
      <c r="A85" s="182">
        <v>7176</v>
      </c>
      <c r="B85" s="183" t="s">
        <v>733</v>
      </c>
      <c r="C85" s="183"/>
      <c r="D85" s="183"/>
      <c r="E85" s="203" t="s">
        <v>734</v>
      </c>
      <c r="F85" s="203" t="s">
        <v>735</v>
      </c>
      <c r="G85" s="185" t="s">
        <v>736</v>
      </c>
      <c r="H85" s="192" t="s">
        <v>11</v>
      </c>
      <c r="I85" s="187" t="s">
        <v>7</v>
      </c>
      <c r="J85" s="194"/>
      <c r="K85" s="187" t="str">
        <f>_xlfn.XLOOKUP(A85,'GUDID (US-FDA)'!A:A,'GUDID (US-FDA)'!J:J,"")</f>
        <v>N/A</v>
      </c>
      <c r="L85" s="188" t="s">
        <v>160</v>
      </c>
      <c r="M85" s="183" t="s">
        <v>149</v>
      </c>
      <c r="N85" s="208"/>
      <c r="O85" s="189" t="s">
        <v>737</v>
      </c>
      <c r="P85" s="190" t="s">
        <v>150</v>
      </c>
      <c r="Q85" s="187"/>
      <c r="R85" s="183" t="s">
        <v>738</v>
      </c>
      <c r="S85" s="195" t="s">
        <v>739</v>
      </c>
      <c r="T85" s="186">
        <v>81</v>
      </c>
    </row>
    <row r="86" spans="1:20" s="196" customFormat="1" ht="75.75" customHeight="1" x14ac:dyDescent="0.25">
      <c r="A86" s="182">
        <v>7110</v>
      </c>
      <c r="B86" s="183" t="s">
        <v>740</v>
      </c>
      <c r="C86" s="183"/>
      <c r="D86" s="183"/>
      <c r="E86" s="203" t="s">
        <v>741</v>
      </c>
      <c r="F86" s="203" t="s">
        <v>742</v>
      </c>
      <c r="G86" s="185" t="s">
        <v>743</v>
      </c>
      <c r="H86" s="192" t="s">
        <v>11</v>
      </c>
      <c r="I86" s="187" t="s">
        <v>9</v>
      </c>
      <c r="J86" s="194"/>
      <c r="K86" s="187" t="str">
        <f>_xlfn.XLOOKUP(A86,'GUDID (US-FDA)'!A:A,'GUDID (US-FDA)'!J:J,"")</f>
        <v>N/A</v>
      </c>
      <c r="L86" s="188" t="s">
        <v>160</v>
      </c>
      <c r="M86" s="183" t="s">
        <v>149</v>
      </c>
      <c r="N86" s="208"/>
      <c r="O86" s="189" t="s">
        <v>744</v>
      </c>
      <c r="P86" s="190" t="s">
        <v>150</v>
      </c>
      <c r="Q86" s="187"/>
      <c r="R86" s="183" t="s">
        <v>745</v>
      </c>
      <c r="S86" s="195" t="s">
        <v>746</v>
      </c>
      <c r="T86" s="186">
        <v>82</v>
      </c>
    </row>
    <row r="87" spans="1:20" s="196" customFormat="1" ht="147" customHeight="1" x14ac:dyDescent="0.25">
      <c r="A87" s="182">
        <v>7103</v>
      </c>
      <c r="B87" s="183" t="s">
        <v>747</v>
      </c>
      <c r="C87" s="183"/>
      <c r="D87" s="183"/>
      <c r="E87" s="203" t="s">
        <v>748</v>
      </c>
      <c r="F87" s="203" t="s">
        <v>749</v>
      </c>
      <c r="G87" s="185" t="s">
        <v>188</v>
      </c>
      <c r="H87" s="192" t="s">
        <v>11</v>
      </c>
      <c r="I87" s="187" t="s">
        <v>9</v>
      </c>
      <c r="J87" s="194"/>
      <c r="K87" s="187" t="str">
        <f>_xlfn.XLOOKUP(A87,'GUDID (US-FDA)'!A:A,'GUDID (US-FDA)'!J:J,"")</f>
        <v>N/A</v>
      </c>
      <c r="L87" s="209" t="s">
        <v>189</v>
      </c>
      <c r="M87" s="183" t="s">
        <v>190</v>
      </c>
      <c r="N87" s="208"/>
      <c r="O87" s="189"/>
      <c r="P87" s="190" t="s">
        <v>171</v>
      </c>
      <c r="Q87" s="187"/>
      <c r="R87" s="183" t="s">
        <v>750</v>
      </c>
      <c r="S87" s="195" t="s">
        <v>751</v>
      </c>
      <c r="T87" s="186">
        <v>83</v>
      </c>
    </row>
    <row r="88" spans="1:20" s="196" customFormat="1" ht="128.25" customHeight="1" x14ac:dyDescent="0.25">
      <c r="A88" s="182">
        <v>7106</v>
      </c>
      <c r="B88" s="183" t="s">
        <v>752</v>
      </c>
      <c r="C88" s="183"/>
      <c r="D88" s="183"/>
      <c r="E88" s="203" t="s">
        <v>753</v>
      </c>
      <c r="F88" s="203" t="s">
        <v>754</v>
      </c>
      <c r="G88" s="185" t="s">
        <v>755</v>
      </c>
      <c r="H88" s="192" t="s">
        <v>11</v>
      </c>
      <c r="I88" s="187" t="s">
        <v>9</v>
      </c>
      <c r="J88" s="194"/>
      <c r="K88" s="187" t="str">
        <f>_xlfn.XLOOKUP(A88,'GUDID (US-FDA)'!A:A,'GUDID (US-FDA)'!J:J,"")</f>
        <v>N/A</v>
      </c>
      <c r="L88" s="188" t="s">
        <v>160</v>
      </c>
      <c r="M88" s="183" t="s">
        <v>149</v>
      </c>
      <c r="N88" s="208"/>
      <c r="O88" s="189" t="s">
        <v>756</v>
      </c>
      <c r="P88" s="197" t="s">
        <v>371</v>
      </c>
      <c r="Q88" s="187"/>
      <c r="R88" s="183" t="s">
        <v>757</v>
      </c>
      <c r="S88" s="195" t="s">
        <v>758</v>
      </c>
      <c r="T88" s="186">
        <v>84</v>
      </c>
    </row>
    <row r="89" spans="1:20" s="196" customFormat="1" ht="136.5" customHeight="1" x14ac:dyDescent="0.25">
      <c r="A89" s="182">
        <v>7104</v>
      </c>
      <c r="B89" s="183" t="s">
        <v>759</v>
      </c>
      <c r="C89" s="183"/>
      <c r="D89" s="183"/>
      <c r="E89" s="203" t="s">
        <v>760</v>
      </c>
      <c r="F89" s="203" t="s">
        <v>761</v>
      </c>
      <c r="G89" s="185" t="s">
        <v>762</v>
      </c>
      <c r="H89" s="192" t="s">
        <v>11</v>
      </c>
      <c r="I89" s="187" t="s">
        <v>9</v>
      </c>
      <c r="J89" s="194"/>
      <c r="K89" s="187" t="str">
        <f>_xlfn.XLOOKUP(A89,'GUDID (US-FDA)'!A:A,'GUDID (US-FDA)'!J:J,"")</f>
        <v>N/A</v>
      </c>
      <c r="L89" s="188" t="s">
        <v>160</v>
      </c>
      <c r="M89" s="183" t="s">
        <v>149</v>
      </c>
      <c r="N89" s="208"/>
      <c r="O89" s="189" t="s">
        <v>763</v>
      </c>
      <c r="P89" s="190" t="s">
        <v>150</v>
      </c>
      <c r="Q89" s="187"/>
      <c r="R89" s="183" t="s">
        <v>764</v>
      </c>
      <c r="S89" s="195" t="s">
        <v>765</v>
      </c>
      <c r="T89" s="186">
        <v>85</v>
      </c>
    </row>
    <row r="90" spans="1:20" s="196" customFormat="1" ht="135" customHeight="1" x14ac:dyDescent="0.25">
      <c r="A90" s="182">
        <v>7108</v>
      </c>
      <c r="B90" s="183" t="s">
        <v>766</v>
      </c>
      <c r="C90" s="183"/>
      <c r="D90" s="183"/>
      <c r="E90" s="203" t="s">
        <v>767</v>
      </c>
      <c r="F90" s="203" t="s">
        <v>768</v>
      </c>
      <c r="G90" s="185" t="s">
        <v>769</v>
      </c>
      <c r="H90" s="192" t="s">
        <v>11</v>
      </c>
      <c r="I90" s="187" t="s">
        <v>9</v>
      </c>
      <c r="J90" s="194"/>
      <c r="K90" s="187" t="str">
        <f>_xlfn.XLOOKUP(A90,'GUDID (US-FDA)'!A:A,'GUDID (US-FDA)'!J:J,"")</f>
        <v>N/A</v>
      </c>
      <c r="L90" s="188" t="s">
        <v>160</v>
      </c>
      <c r="M90" s="183" t="s">
        <v>149</v>
      </c>
      <c r="N90" s="208"/>
      <c r="O90" s="189" t="s">
        <v>770</v>
      </c>
      <c r="P90" s="190" t="s">
        <v>150</v>
      </c>
      <c r="Q90" s="187"/>
      <c r="R90" s="183" t="s">
        <v>771</v>
      </c>
      <c r="S90" s="195" t="s">
        <v>772</v>
      </c>
      <c r="T90" s="186">
        <v>86</v>
      </c>
    </row>
    <row r="91" spans="1:20" s="196" customFormat="1" ht="63" customHeight="1" x14ac:dyDescent="0.25">
      <c r="A91" s="182">
        <v>7112</v>
      </c>
      <c r="B91" s="183" t="s">
        <v>773</v>
      </c>
      <c r="C91" s="183"/>
      <c r="D91" s="183"/>
      <c r="E91" s="203" t="s">
        <v>774</v>
      </c>
      <c r="F91" s="203" t="s">
        <v>775</v>
      </c>
      <c r="G91" s="185" t="s">
        <v>188</v>
      </c>
      <c r="H91" s="192" t="s">
        <v>11</v>
      </c>
      <c r="I91" s="187" t="s">
        <v>9</v>
      </c>
      <c r="J91" s="194"/>
      <c r="K91" s="187" t="str">
        <f>_xlfn.XLOOKUP(A91,'GUDID (US-FDA)'!A:A,'GUDID (US-FDA)'!J:J,"")</f>
        <v>N/A</v>
      </c>
      <c r="L91" s="209" t="s">
        <v>189</v>
      </c>
      <c r="M91" s="183" t="s">
        <v>190</v>
      </c>
      <c r="N91" s="208"/>
      <c r="O91" s="189"/>
      <c r="P91" s="190"/>
      <c r="Q91" s="187"/>
      <c r="R91" s="183" t="s">
        <v>776</v>
      </c>
      <c r="S91" s="195" t="s">
        <v>777</v>
      </c>
      <c r="T91" s="186">
        <v>87</v>
      </c>
    </row>
    <row r="92" spans="1:20" s="196" customFormat="1" ht="181.5" customHeight="1" x14ac:dyDescent="0.25">
      <c r="A92" s="182">
        <v>8599</v>
      </c>
      <c r="B92" s="184" t="s">
        <v>778</v>
      </c>
      <c r="C92" s="183" t="e">
        <v>#N/A</v>
      </c>
      <c r="D92" s="183" t="e">
        <v>#N/A</v>
      </c>
      <c r="E92" s="184" t="s">
        <v>779</v>
      </c>
      <c r="F92" s="184" t="s">
        <v>780</v>
      </c>
      <c r="G92" s="185" t="s">
        <v>781</v>
      </c>
      <c r="H92" s="187" t="s">
        <v>11</v>
      </c>
      <c r="I92" s="187" t="s">
        <v>9</v>
      </c>
      <c r="J92" s="194" t="s">
        <v>147</v>
      </c>
      <c r="K92" s="187" t="str">
        <f>_xlfn.XLOOKUP(A92,'GUDID (US-FDA)'!A:A,'GUDID (US-FDA)'!J:J,"")</f>
        <v>N/A</v>
      </c>
      <c r="L92" s="192" t="s">
        <v>138</v>
      </c>
      <c r="M92" s="183"/>
      <c r="N92" s="184">
        <v>8600</v>
      </c>
      <c r="O92" s="189"/>
      <c r="P92" s="190" t="s">
        <v>150</v>
      </c>
      <c r="Q92" s="194"/>
      <c r="R92" s="188" t="s">
        <v>782</v>
      </c>
      <c r="S92" s="187" t="s">
        <v>783</v>
      </c>
      <c r="T92" s="186">
        <v>88</v>
      </c>
    </row>
    <row r="93" spans="1:20" s="196" customFormat="1" ht="192.75" customHeight="1" x14ac:dyDescent="0.25">
      <c r="A93" s="182">
        <v>8602</v>
      </c>
      <c r="B93" s="184" t="s">
        <v>784</v>
      </c>
      <c r="C93" s="183" t="e">
        <v>#N/A</v>
      </c>
      <c r="D93" s="183" t="e">
        <v>#N/A</v>
      </c>
      <c r="E93" s="184" t="s">
        <v>785</v>
      </c>
      <c r="F93" s="184" t="s">
        <v>786</v>
      </c>
      <c r="G93" s="185" t="s">
        <v>787</v>
      </c>
      <c r="H93" s="187" t="s">
        <v>11</v>
      </c>
      <c r="I93" s="187" t="s">
        <v>9</v>
      </c>
      <c r="J93" s="194" t="s">
        <v>147</v>
      </c>
      <c r="K93" s="187" t="str">
        <f>_xlfn.XLOOKUP(A93,'GUDID (US-FDA)'!A:A,'GUDID (US-FDA)'!J:J,"")</f>
        <v>N/A</v>
      </c>
      <c r="L93" s="192" t="s">
        <v>138</v>
      </c>
      <c r="M93" s="183"/>
      <c r="N93" s="184">
        <v>8603</v>
      </c>
      <c r="O93" s="189"/>
      <c r="P93" s="190" t="s">
        <v>150</v>
      </c>
      <c r="Q93" s="194"/>
      <c r="R93" s="188" t="s">
        <v>788</v>
      </c>
      <c r="S93" s="187" t="s">
        <v>789</v>
      </c>
      <c r="T93" s="186">
        <v>89</v>
      </c>
    </row>
    <row r="94" spans="1:20" s="196" customFormat="1" ht="140.25" x14ac:dyDescent="0.25">
      <c r="A94" s="182">
        <v>2306</v>
      </c>
      <c r="B94" s="184" t="s">
        <v>790</v>
      </c>
      <c r="C94" s="183" t="s">
        <v>791</v>
      </c>
      <c r="D94" s="183" t="s">
        <v>792</v>
      </c>
      <c r="E94" s="184" t="s">
        <v>793</v>
      </c>
      <c r="F94" s="184" t="s">
        <v>794</v>
      </c>
      <c r="G94" s="185" t="s">
        <v>188</v>
      </c>
      <c r="H94" s="187" t="s">
        <v>11</v>
      </c>
      <c r="I94" s="187" t="s">
        <v>11</v>
      </c>
      <c r="J94" s="184"/>
      <c r="K94" s="187" t="str">
        <f>_xlfn.XLOOKUP(A94,'GUDID (US-FDA)'!A:A,'GUDID (US-FDA)'!J:J,"")</f>
        <v>YES</v>
      </c>
      <c r="L94" s="188" t="s">
        <v>189</v>
      </c>
      <c r="M94" s="183" t="s">
        <v>190</v>
      </c>
      <c r="N94" s="184"/>
      <c r="O94" s="189"/>
      <c r="P94" s="190"/>
      <c r="Q94" s="184"/>
      <c r="R94" s="188" t="s">
        <v>795</v>
      </c>
      <c r="S94" s="185" t="s">
        <v>796</v>
      </c>
      <c r="T94" s="186">
        <v>90</v>
      </c>
    </row>
    <row r="95" spans="1:20" s="196" customFormat="1" ht="191.25" x14ac:dyDescent="0.25">
      <c r="A95" s="182">
        <v>2315</v>
      </c>
      <c r="B95" s="184" t="s">
        <v>797</v>
      </c>
      <c r="C95" s="183" t="e">
        <v>#N/A</v>
      </c>
      <c r="D95" s="183" t="e">
        <v>#N/A</v>
      </c>
      <c r="E95" s="184" t="s">
        <v>798</v>
      </c>
      <c r="F95" s="184" t="s">
        <v>799</v>
      </c>
      <c r="G95" s="185" t="s">
        <v>800</v>
      </c>
      <c r="H95" s="187" t="s">
        <v>11</v>
      </c>
      <c r="I95" s="187" t="s">
        <v>11</v>
      </c>
      <c r="J95" s="184"/>
      <c r="K95" s="187" t="str">
        <f>_xlfn.XLOOKUP(A95,'GUDID (US-FDA)'!A:A,'GUDID (US-FDA)'!J:J,"")</f>
        <v>YES</v>
      </c>
      <c r="L95" s="188" t="s">
        <v>160</v>
      </c>
      <c r="M95" s="183" t="s">
        <v>149</v>
      </c>
      <c r="N95" s="184"/>
      <c r="O95" s="189" t="s">
        <v>801</v>
      </c>
      <c r="P95" s="190" t="s">
        <v>150</v>
      </c>
      <c r="Q95" s="184"/>
      <c r="R95" s="188" t="s">
        <v>802</v>
      </c>
      <c r="S95" s="185" t="s">
        <v>803</v>
      </c>
      <c r="T95" s="186">
        <v>91</v>
      </c>
    </row>
    <row r="96" spans="1:20" s="196" customFormat="1" ht="165.75" x14ac:dyDescent="0.25">
      <c r="A96" s="182">
        <v>2334</v>
      </c>
      <c r="B96" s="184" t="s">
        <v>804</v>
      </c>
      <c r="C96" s="183" t="s">
        <v>805</v>
      </c>
      <c r="D96" s="183" t="s">
        <v>806</v>
      </c>
      <c r="E96" s="184" t="s">
        <v>807</v>
      </c>
      <c r="F96" s="184" t="s">
        <v>808</v>
      </c>
      <c r="G96" s="185" t="s">
        <v>809</v>
      </c>
      <c r="H96" s="187" t="s">
        <v>11</v>
      </c>
      <c r="I96" s="187" t="s">
        <v>11</v>
      </c>
      <c r="J96" s="184"/>
      <c r="K96" s="187" t="str">
        <f>_xlfn.XLOOKUP(A96,'GUDID (US-FDA)'!A:A,'GUDID (US-FDA)'!J:J,"")</f>
        <v>YES</v>
      </c>
      <c r="L96" s="188" t="s">
        <v>160</v>
      </c>
      <c r="M96" s="183" t="s">
        <v>149</v>
      </c>
      <c r="N96" s="184"/>
      <c r="O96" s="189" t="s">
        <v>810</v>
      </c>
      <c r="P96" s="197" t="s">
        <v>371</v>
      </c>
      <c r="Q96" s="184"/>
      <c r="R96" s="188" t="s">
        <v>811</v>
      </c>
      <c r="S96" s="185" t="s">
        <v>812</v>
      </c>
      <c r="T96" s="186">
        <v>92</v>
      </c>
    </row>
    <row r="97" spans="1:20" s="196" customFormat="1" ht="229.5" x14ac:dyDescent="0.25">
      <c r="A97" s="182">
        <v>3830</v>
      </c>
      <c r="B97" s="187" t="s">
        <v>813</v>
      </c>
      <c r="C97" s="183" t="s">
        <v>814</v>
      </c>
      <c r="D97" s="183" t="s">
        <v>815</v>
      </c>
      <c r="E97" s="187" t="s">
        <v>816</v>
      </c>
      <c r="F97" s="187" t="s">
        <v>817</v>
      </c>
      <c r="G97" s="185" t="s">
        <v>818</v>
      </c>
      <c r="H97" s="187" t="s">
        <v>9</v>
      </c>
      <c r="I97" s="187" t="s">
        <v>7</v>
      </c>
      <c r="J97" s="187" t="s">
        <v>291</v>
      </c>
      <c r="K97" s="187" t="str">
        <f>_xlfn.XLOOKUP(A97,'GUDID (US-FDA)'!A:A,'GUDID (US-FDA)'!J:J,"")</f>
        <v>Optional</v>
      </c>
      <c r="L97" s="188" t="s">
        <v>160</v>
      </c>
      <c r="M97" s="183" t="s">
        <v>149</v>
      </c>
      <c r="N97" s="187"/>
      <c r="O97" s="189" t="s">
        <v>819</v>
      </c>
      <c r="P97" s="197" t="s">
        <v>371</v>
      </c>
      <c r="Q97" s="187" t="s">
        <v>820</v>
      </c>
      <c r="R97" s="187" t="s">
        <v>821</v>
      </c>
      <c r="S97" s="187" t="s">
        <v>822</v>
      </c>
      <c r="T97" s="186">
        <v>93</v>
      </c>
    </row>
    <row r="98" spans="1:20" s="196" customFormat="1" ht="263.25" customHeight="1" x14ac:dyDescent="0.25">
      <c r="A98" s="182">
        <v>3820</v>
      </c>
      <c r="B98" s="187" t="s">
        <v>823</v>
      </c>
      <c r="C98" s="183" t="s">
        <v>823</v>
      </c>
      <c r="D98" s="183" t="s">
        <v>824</v>
      </c>
      <c r="E98" s="187" t="s">
        <v>825</v>
      </c>
      <c r="F98" s="187" t="s">
        <v>826</v>
      </c>
      <c r="G98" s="185" t="s">
        <v>827</v>
      </c>
      <c r="H98" s="192" t="s">
        <v>11</v>
      </c>
      <c r="I98" s="187" t="s">
        <v>7</v>
      </c>
      <c r="J98" s="194" t="s">
        <v>147</v>
      </c>
      <c r="K98" s="187" t="str">
        <f>_xlfn.XLOOKUP(A98,'GUDID (US-FDA)'!A:A,'GUDID (US-FDA)'!J:J,"")</f>
        <v>YES, one value (Low or High) is required if Storage and Handling Type is added to the device record</v>
      </c>
      <c r="L98" s="192" t="s">
        <v>362</v>
      </c>
      <c r="M98" s="183" t="s">
        <v>406</v>
      </c>
      <c r="N98" s="184">
        <v>3821</v>
      </c>
      <c r="O98" s="189" t="s">
        <v>828</v>
      </c>
      <c r="P98" s="197" t="s">
        <v>371</v>
      </c>
      <c r="Q98" s="187" t="s">
        <v>829</v>
      </c>
      <c r="R98" s="187" t="s">
        <v>830</v>
      </c>
      <c r="S98" s="187" t="s">
        <v>831</v>
      </c>
      <c r="T98" s="186">
        <v>94</v>
      </c>
    </row>
    <row r="99" spans="1:20" s="196" customFormat="1" ht="267" customHeight="1" x14ac:dyDescent="0.25">
      <c r="A99" s="182">
        <v>3826</v>
      </c>
      <c r="B99" s="187" t="s">
        <v>832</v>
      </c>
      <c r="C99" s="183" t="s">
        <v>832</v>
      </c>
      <c r="D99" s="183" t="s">
        <v>833</v>
      </c>
      <c r="E99" s="187" t="s">
        <v>834</v>
      </c>
      <c r="F99" s="187" t="s">
        <v>835</v>
      </c>
      <c r="G99" s="185" t="s">
        <v>836</v>
      </c>
      <c r="H99" s="192" t="s">
        <v>11</v>
      </c>
      <c r="I99" s="187" t="s">
        <v>7</v>
      </c>
      <c r="J99" s="194" t="s">
        <v>147</v>
      </c>
      <c r="K99" s="187" t="str">
        <f>_xlfn.XLOOKUP(A99,'GUDID (US-FDA)'!A:A,'GUDID (US-FDA)'!J:J,"")</f>
        <v>YES, one value (Low or High) is required if Storage and Handling Type is added to the device record</v>
      </c>
      <c r="L99" s="192" t="s">
        <v>362</v>
      </c>
      <c r="M99" s="183" t="s">
        <v>406</v>
      </c>
      <c r="N99" s="184">
        <v>3827</v>
      </c>
      <c r="O99" s="189" t="s">
        <v>828</v>
      </c>
      <c r="P99" s="197" t="s">
        <v>371</v>
      </c>
      <c r="Q99" s="187" t="s">
        <v>837</v>
      </c>
      <c r="R99" s="187" t="s">
        <v>838</v>
      </c>
      <c r="S99" s="187" t="s">
        <v>839</v>
      </c>
      <c r="T99" s="186">
        <v>95</v>
      </c>
    </row>
    <row r="100" spans="1:20" s="196" customFormat="1" ht="98.25" customHeight="1" x14ac:dyDescent="0.25">
      <c r="A100" s="182">
        <v>3725</v>
      </c>
      <c r="B100" s="187" t="s">
        <v>840</v>
      </c>
      <c r="C100" s="183" t="s">
        <v>840</v>
      </c>
      <c r="D100" s="183" t="s">
        <v>841</v>
      </c>
      <c r="E100" s="187" t="s">
        <v>842</v>
      </c>
      <c r="F100" s="187" t="s">
        <v>843</v>
      </c>
      <c r="G100" s="191" t="s">
        <v>844</v>
      </c>
      <c r="H100" s="192" t="s">
        <v>11</v>
      </c>
      <c r="I100" s="187" t="s">
        <v>7</v>
      </c>
      <c r="J100" s="187" t="s">
        <v>291</v>
      </c>
      <c r="K100" s="187" t="str">
        <f>_xlfn.XLOOKUP(A100,'GUDID (US-FDA)'!A:A,'GUDID (US-FDA)'!J:J,"")</f>
        <v>N/A</v>
      </c>
      <c r="L100" s="188" t="s">
        <v>362</v>
      </c>
      <c r="M100" s="183" t="s">
        <v>406</v>
      </c>
      <c r="N100" s="184" t="s">
        <v>845</v>
      </c>
      <c r="O100" s="189" t="s">
        <v>536</v>
      </c>
      <c r="P100" s="197"/>
      <c r="Q100" s="187" t="s">
        <v>291</v>
      </c>
      <c r="R100" s="187" t="s">
        <v>846</v>
      </c>
      <c r="S100" s="187" t="s">
        <v>847</v>
      </c>
      <c r="T100" s="186">
        <v>96</v>
      </c>
    </row>
    <row r="101" spans="1:20" s="196" customFormat="1" ht="102" customHeight="1" x14ac:dyDescent="0.25">
      <c r="A101" s="182">
        <v>3739</v>
      </c>
      <c r="B101" s="187" t="s">
        <v>848</v>
      </c>
      <c r="C101" s="183" t="s">
        <v>848</v>
      </c>
      <c r="D101" s="183" t="s">
        <v>849</v>
      </c>
      <c r="E101" s="187" t="s">
        <v>850</v>
      </c>
      <c r="F101" s="187" t="s">
        <v>851</v>
      </c>
      <c r="G101" s="191" t="s">
        <v>852</v>
      </c>
      <c r="H101" s="192" t="s">
        <v>11</v>
      </c>
      <c r="I101" s="187" t="s">
        <v>7</v>
      </c>
      <c r="J101" s="187" t="s">
        <v>291</v>
      </c>
      <c r="K101" s="187" t="str">
        <f>_xlfn.XLOOKUP(A101,'GUDID (US-FDA)'!A:A,'GUDID (US-FDA)'!J:J,"")</f>
        <v>N/A</v>
      </c>
      <c r="L101" s="192" t="s">
        <v>362</v>
      </c>
      <c r="M101" s="183" t="s">
        <v>406</v>
      </c>
      <c r="N101" s="184" t="s">
        <v>853</v>
      </c>
      <c r="O101" s="189" t="s">
        <v>536</v>
      </c>
      <c r="P101" s="197"/>
      <c r="Q101" s="187" t="s">
        <v>291</v>
      </c>
      <c r="R101" s="187" t="s">
        <v>854</v>
      </c>
      <c r="S101" s="187" t="s">
        <v>855</v>
      </c>
      <c r="T101" s="186">
        <v>97</v>
      </c>
    </row>
    <row r="102" spans="1:20" s="196" customFormat="1" ht="114.75" x14ac:dyDescent="0.25">
      <c r="A102" s="182">
        <v>3721</v>
      </c>
      <c r="B102" s="187" t="s">
        <v>856</v>
      </c>
      <c r="C102" s="183" t="s">
        <v>857</v>
      </c>
      <c r="D102" s="183" t="s">
        <v>858</v>
      </c>
      <c r="E102" s="187" t="s">
        <v>859</v>
      </c>
      <c r="F102" s="187" t="s">
        <v>860</v>
      </c>
      <c r="G102" s="191" t="s">
        <v>861</v>
      </c>
      <c r="H102" s="192" t="s">
        <v>11</v>
      </c>
      <c r="I102" s="187" t="s">
        <v>7</v>
      </c>
      <c r="J102" s="187" t="s">
        <v>291</v>
      </c>
      <c r="K102" s="187" t="str">
        <f>_xlfn.XLOOKUP(A102,'GUDID (US-FDA)'!A:A,'GUDID (US-FDA)'!J:J,"")</f>
        <v>N/A</v>
      </c>
      <c r="L102" s="192" t="s">
        <v>362</v>
      </c>
      <c r="M102" s="183" t="s">
        <v>406</v>
      </c>
      <c r="N102" s="184" t="s">
        <v>862</v>
      </c>
      <c r="O102" s="189" t="s">
        <v>536</v>
      </c>
      <c r="P102" s="197"/>
      <c r="Q102" s="187" t="s">
        <v>291</v>
      </c>
      <c r="R102" s="187" t="s">
        <v>863</v>
      </c>
      <c r="S102" s="187" t="s">
        <v>864</v>
      </c>
      <c r="T102" s="186">
        <v>98</v>
      </c>
    </row>
    <row r="103" spans="1:20" s="196" customFormat="1" ht="70.5" customHeight="1" x14ac:dyDescent="0.25">
      <c r="A103" s="182">
        <v>3777</v>
      </c>
      <c r="B103" s="187" t="s">
        <v>865</v>
      </c>
      <c r="C103" s="183" t="s">
        <v>865</v>
      </c>
      <c r="D103" s="183" t="s">
        <v>866</v>
      </c>
      <c r="E103" s="187" t="s">
        <v>867</v>
      </c>
      <c r="F103" s="187" t="s">
        <v>868</v>
      </c>
      <c r="G103" s="191" t="s">
        <v>869</v>
      </c>
      <c r="H103" s="205" t="s">
        <v>11</v>
      </c>
      <c r="I103" s="207" t="s">
        <v>7</v>
      </c>
      <c r="J103" s="187" t="s">
        <v>291</v>
      </c>
      <c r="K103" s="187" t="str">
        <f>_xlfn.XLOOKUP(A103,'GUDID (US-FDA)'!A:A,'GUDID (US-FDA)'!J:J,"")</f>
        <v>N/A</v>
      </c>
      <c r="L103" s="192" t="s">
        <v>362</v>
      </c>
      <c r="M103" s="183" t="s">
        <v>406</v>
      </c>
      <c r="N103" s="184" t="s">
        <v>870</v>
      </c>
      <c r="O103" s="189" t="s">
        <v>536</v>
      </c>
      <c r="P103" s="197"/>
      <c r="Q103" s="187" t="s">
        <v>291</v>
      </c>
      <c r="R103" s="187" t="s">
        <v>871</v>
      </c>
      <c r="S103" s="187" t="s">
        <v>872</v>
      </c>
      <c r="T103" s="186">
        <v>99</v>
      </c>
    </row>
    <row r="104" spans="1:20" s="196" customFormat="1" ht="58.5" customHeight="1" x14ac:dyDescent="0.25">
      <c r="A104" s="182">
        <v>3703</v>
      </c>
      <c r="B104" s="187" t="s">
        <v>873</v>
      </c>
      <c r="C104" s="183" t="s">
        <v>874</v>
      </c>
      <c r="D104" s="183" t="s">
        <v>875</v>
      </c>
      <c r="E104" s="187" t="s">
        <v>876</v>
      </c>
      <c r="F104" s="187" t="s">
        <v>877</v>
      </c>
      <c r="G104" s="185" t="s">
        <v>878</v>
      </c>
      <c r="H104" s="192" t="s">
        <v>11</v>
      </c>
      <c r="I104" s="192" t="s">
        <v>11</v>
      </c>
      <c r="J104" s="187" t="s">
        <v>291</v>
      </c>
      <c r="K104" s="187" t="str">
        <f>_xlfn.XLOOKUP(A104,'GUDID (US-FDA)'!A:A,'GUDID (US-FDA)'!J:J,"")</f>
        <v>N/A</v>
      </c>
      <c r="L104" s="188" t="s">
        <v>138</v>
      </c>
      <c r="M104" s="183" t="s">
        <v>406</v>
      </c>
      <c r="N104" s="187"/>
      <c r="O104" s="189"/>
      <c r="P104" s="197"/>
      <c r="Q104" s="187" t="s">
        <v>291</v>
      </c>
      <c r="R104" s="187" t="s">
        <v>879</v>
      </c>
      <c r="S104" s="187" t="s">
        <v>880</v>
      </c>
      <c r="T104" s="186">
        <v>100</v>
      </c>
    </row>
    <row r="105" spans="1:20" s="196" customFormat="1" ht="49.9" customHeight="1" x14ac:dyDescent="0.25">
      <c r="A105" s="182">
        <v>3779</v>
      </c>
      <c r="B105" s="184" t="s">
        <v>881</v>
      </c>
      <c r="C105" s="183" t="s">
        <v>881</v>
      </c>
      <c r="D105" s="183" t="s">
        <v>882</v>
      </c>
      <c r="E105" s="184" t="s">
        <v>883</v>
      </c>
      <c r="F105" s="184" t="s">
        <v>884</v>
      </c>
      <c r="G105" s="191" t="s">
        <v>885</v>
      </c>
      <c r="H105" s="205" t="s">
        <v>11</v>
      </c>
      <c r="I105" s="207" t="s">
        <v>11</v>
      </c>
      <c r="J105" s="192"/>
      <c r="K105" s="187" t="str">
        <f>_xlfn.XLOOKUP(A105,'GUDID (US-FDA)'!A:A,'GUDID (US-FDA)'!J:J,"")</f>
        <v>N/A</v>
      </c>
      <c r="L105" s="188" t="s">
        <v>138</v>
      </c>
      <c r="M105" s="183" t="s">
        <v>406</v>
      </c>
      <c r="N105" s="184" t="s">
        <v>886</v>
      </c>
      <c r="O105" s="189" t="s">
        <v>536</v>
      </c>
      <c r="P105" s="197"/>
      <c r="Q105" s="194"/>
      <c r="R105" s="184" t="s">
        <v>887</v>
      </c>
      <c r="S105" s="187" t="s">
        <v>888</v>
      </c>
      <c r="T105" s="186">
        <v>101</v>
      </c>
    </row>
    <row r="106" spans="1:20" s="196" customFormat="1" ht="89.25" x14ac:dyDescent="0.25">
      <c r="A106" s="182">
        <v>3587</v>
      </c>
      <c r="B106" s="192" t="s">
        <v>889</v>
      </c>
      <c r="C106" s="183" t="s">
        <v>890</v>
      </c>
      <c r="D106" s="183" t="s">
        <v>891</v>
      </c>
      <c r="E106" s="193" t="s">
        <v>892</v>
      </c>
      <c r="F106" s="193" t="s">
        <v>893</v>
      </c>
      <c r="G106" s="185">
        <v>1709</v>
      </c>
      <c r="H106" s="192" t="s">
        <v>11</v>
      </c>
      <c r="I106" s="187" t="s">
        <v>7</v>
      </c>
      <c r="J106" s="194"/>
      <c r="K106" s="187" t="str">
        <f>_xlfn.XLOOKUP(A106,'GUDID (US-FDA)'!A:A,'GUDID (US-FDA)'!J:J,"")</f>
        <v>N/A</v>
      </c>
      <c r="L106" s="188" t="s">
        <v>160</v>
      </c>
      <c r="M106" s="183" t="s">
        <v>149</v>
      </c>
      <c r="N106" s="192"/>
      <c r="O106" s="189" t="s">
        <v>894</v>
      </c>
      <c r="P106" s="190" t="s">
        <v>150</v>
      </c>
      <c r="Q106" s="187"/>
      <c r="R106" s="187" t="s">
        <v>895</v>
      </c>
      <c r="S106" s="195" t="s">
        <v>896</v>
      </c>
      <c r="T106" s="186">
        <v>102</v>
      </c>
    </row>
    <row r="107" spans="1:20" s="196" customFormat="1" ht="49.9" customHeight="1" x14ac:dyDescent="0.25">
      <c r="A107" s="182">
        <v>2181</v>
      </c>
      <c r="B107" s="192" t="s">
        <v>897</v>
      </c>
      <c r="C107" s="183" t="s">
        <v>898</v>
      </c>
      <c r="D107" s="183" t="s">
        <v>899</v>
      </c>
      <c r="E107" s="193" t="s">
        <v>900</v>
      </c>
      <c r="F107" s="193" t="s">
        <v>901</v>
      </c>
      <c r="G107" s="191" t="s">
        <v>902</v>
      </c>
      <c r="H107" s="192" t="s">
        <v>11</v>
      </c>
      <c r="I107" s="187" t="s">
        <v>11</v>
      </c>
      <c r="J107" s="195"/>
      <c r="K107" s="187" t="str">
        <f>_xlfn.XLOOKUP(A107,'GUDID (US-FDA)'!A:A,'GUDID (US-FDA)'!J:J,"")</f>
        <v>N/A</v>
      </c>
      <c r="L107" s="188" t="s">
        <v>160</v>
      </c>
      <c r="M107" s="183" t="s">
        <v>149</v>
      </c>
      <c r="N107" s="192"/>
      <c r="O107" s="189" t="s">
        <v>903</v>
      </c>
      <c r="P107" s="190" t="s">
        <v>171</v>
      </c>
      <c r="Q107" s="195"/>
      <c r="R107" s="187" t="s">
        <v>904</v>
      </c>
      <c r="S107" s="187" t="s">
        <v>905</v>
      </c>
      <c r="T107" s="186">
        <v>103</v>
      </c>
    </row>
    <row r="108" spans="1:20" s="196" customFormat="1" ht="49.9" customHeight="1" x14ac:dyDescent="0.25">
      <c r="A108" s="182">
        <v>2180</v>
      </c>
      <c r="B108" s="192" t="s">
        <v>906</v>
      </c>
      <c r="C108" s="183" t="s">
        <v>907</v>
      </c>
      <c r="D108" s="183" t="s">
        <v>908</v>
      </c>
      <c r="E108" s="193" t="s">
        <v>909</v>
      </c>
      <c r="F108" s="193" t="s">
        <v>910</v>
      </c>
      <c r="G108" s="191" t="s">
        <v>911</v>
      </c>
      <c r="H108" s="192" t="s">
        <v>17</v>
      </c>
      <c r="I108" s="187" t="s">
        <v>11</v>
      </c>
      <c r="J108" s="195"/>
      <c r="K108" s="187" t="str">
        <f>_xlfn.XLOOKUP(A108,'GUDID (US-FDA)'!A:A,'GUDID (US-FDA)'!J:J,"")</f>
        <v>N/A</v>
      </c>
      <c r="L108" s="188" t="s">
        <v>160</v>
      </c>
      <c r="M108" s="183" t="s">
        <v>149</v>
      </c>
      <c r="N108" s="192"/>
      <c r="O108" s="189" t="s">
        <v>912</v>
      </c>
      <c r="P108" s="190" t="s">
        <v>171</v>
      </c>
      <c r="Q108" s="187"/>
      <c r="R108" s="187" t="s">
        <v>913</v>
      </c>
      <c r="S108" s="187" t="s">
        <v>914</v>
      </c>
      <c r="T108" s="186">
        <v>104</v>
      </c>
    </row>
    <row r="109" spans="1:20" s="196" customFormat="1" ht="114.75" x14ac:dyDescent="0.25">
      <c r="A109" s="182">
        <v>6364</v>
      </c>
      <c r="B109" s="192" t="s">
        <v>915</v>
      </c>
      <c r="C109" s="183" t="e">
        <v>#N/A</v>
      </c>
      <c r="D109" s="183" t="e">
        <v>#N/A</v>
      </c>
      <c r="E109" s="192" t="s">
        <v>916</v>
      </c>
      <c r="F109" s="192" t="s">
        <v>917</v>
      </c>
      <c r="G109" s="185" t="s">
        <v>809</v>
      </c>
      <c r="H109" s="192" t="s">
        <v>11</v>
      </c>
      <c r="I109" s="187" t="s">
        <v>7</v>
      </c>
      <c r="J109" s="194"/>
      <c r="K109" s="187" t="str">
        <f>_xlfn.XLOOKUP(A109,'GUDID (US-FDA)'!A:A,'GUDID (US-FDA)'!J:J,"")</f>
        <v>N/A</v>
      </c>
      <c r="L109" s="188" t="s">
        <v>160</v>
      </c>
      <c r="M109" s="183" t="s">
        <v>149</v>
      </c>
      <c r="N109" s="192"/>
      <c r="O109" s="189" t="s">
        <v>918</v>
      </c>
      <c r="P109" s="190" t="s">
        <v>150</v>
      </c>
      <c r="Q109" s="187"/>
      <c r="R109" s="192" t="s">
        <v>919</v>
      </c>
      <c r="S109" s="187" t="s">
        <v>920</v>
      </c>
      <c r="T109" s="186">
        <v>105</v>
      </c>
    </row>
    <row r="110" spans="1:20" s="196" customFormat="1" ht="242.25" x14ac:dyDescent="0.25">
      <c r="A110" s="182">
        <v>3894</v>
      </c>
      <c r="B110" s="192" t="s">
        <v>921</v>
      </c>
      <c r="C110" s="183" t="s">
        <v>921</v>
      </c>
      <c r="D110" s="183" t="s">
        <v>922</v>
      </c>
      <c r="E110" s="187" t="s">
        <v>923</v>
      </c>
      <c r="F110" s="187" t="s">
        <v>924</v>
      </c>
      <c r="G110" s="185">
        <v>1234</v>
      </c>
      <c r="H110" s="192" t="s">
        <v>17</v>
      </c>
      <c r="I110" s="187" t="s">
        <v>9</v>
      </c>
      <c r="J110" s="194"/>
      <c r="K110" s="187" t="str">
        <f>_xlfn.XLOOKUP(A110,'GUDID (US-FDA)'!A:A,'GUDID (US-FDA)'!J:J,"")</f>
        <v>N/A</v>
      </c>
      <c r="L110" s="188" t="s">
        <v>138</v>
      </c>
      <c r="M110" s="183">
        <v>4</v>
      </c>
      <c r="N110" s="192"/>
      <c r="O110" s="189"/>
      <c r="P110" s="190" t="s">
        <v>171</v>
      </c>
      <c r="Q110" s="187"/>
      <c r="R110" s="187" t="s">
        <v>925</v>
      </c>
      <c r="S110" s="187" t="s">
        <v>926</v>
      </c>
      <c r="T110" s="186">
        <v>106</v>
      </c>
    </row>
    <row r="111" spans="1:20" s="196" customFormat="1" ht="204" x14ac:dyDescent="0.25">
      <c r="A111" s="182">
        <v>3865</v>
      </c>
      <c r="B111" s="192" t="s">
        <v>927</v>
      </c>
      <c r="C111" s="183" t="s">
        <v>927</v>
      </c>
      <c r="D111" s="183" t="s">
        <v>928</v>
      </c>
      <c r="E111" s="187" t="s">
        <v>929</v>
      </c>
      <c r="F111" s="187" t="s">
        <v>930</v>
      </c>
      <c r="G111" s="185" t="s">
        <v>931</v>
      </c>
      <c r="H111" s="192" t="s">
        <v>11</v>
      </c>
      <c r="I111" s="187" t="s">
        <v>7</v>
      </c>
      <c r="J111" s="194"/>
      <c r="K111" s="187" t="str">
        <f>_xlfn.XLOOKUP(A111,'GUDID (US-FDA)'!A:A,'GUDID (US-FDA)'!J:J,"")</f>
        <v>N/A</v>
      </c>
      <c r="L111" s="188" t="s">
        <v>148</v>
      </c>
      <c r="M111" s="183" t="s">
        <v>406</v>
      </c>
      <c r="N111" s="192"/>
      <c r="O111" s="189"/>
      <c r="P111" s="190" t="s">
        <v>171</v>
      </c>
      <c r="Q111" s="187"/>
      <c r="R111" s="187" t="s">
        <v>932</v>
      </c>
      <c r="S111" s="187" t="s">
        <v>933</v>
      </c>
      <c r="T111" s="186">
        <v>107</v>
      </c>
    </row>
    <row r="112" spans="1:20" s="196" customFormat="1" ht="242.25" x14ac:dyDescent="0.25">
      <c r="A112" s="182">
        <v>3881</v>
      </c>
      <c r="B112" s="192" t="s">
        <v>934</v>
      </c>
      <c r="C112" s="183" t="s">
        <v>935</v>
      </c>
      <c r="D112" s="183" t="s">
        <v>936</v>
      </c>
      <c r="E112" s="187" t="s">
        <v>937</v>
      </c>
      <c r="F112" s="187" t="s">
        <v>938</v>
      </c>
      <c r="G112" s="185" t="s">
        <v>931</v>
      </c>
      <c r="H112" s="192" t="s">
        <v>17</v>
      </c>
      <c r="I112" s="187" t="s">
        <v>9</v>
      </c>
      <c r="J112" s="194"/>
      <c r="K112" s="187" t="str">
        <f>_xlfn.XLOOKUP(A112,'GUDID (US-FDA)'!A:A,'GUDID (US-FDA)'!J:J,"")</f>
        <v>N/A</v>
      </c>
      <c r="L112" s="188" t="s">
        <v>148</v>
      </c>
      <c r="M112" s="183" t="s">
        <v>388</v>
      </c>
      <c r="N112" s="192"/>
      <c r="O112" s="189"/>
      <c r="P112" s="190" t="s">
        <v>150</v>
      </c>
      <c r="Q112" s="187"/>
      <c r="R112" s="187" t="s">
        <v>939</v>
      </c>
      <c r="S112" s="187" t="s">
        <v>940</v>
      </c>
      <c r="T112" s="186">
        <v>108</v>
      </c>
    </row>
    <row r="113" spans="1:20" s="196" customFormat="1" ht="49.9" customHeight="1" x14ac:dyDescent="0.25">
      <c r="A113" s="182">
        <v>134</v>
      </c>
      <c r="B113" s="184" t="s">
        <v>941</v>
      </c>
      <c r="C113" s="183" t="s">
        <v>942</v>
      </c>
      <c r="D113" s="183" t="s">
        <v>943</v>
      </c>
      <c r="E113" s="184" t="s">
        <v>944</v>
      </c>
      <c r="F113" s="210" t="s">
        <v>945</v>
      </c>
      <c r="G113" s="185" t="s">
        <v>946</v>
      </c>
      <c r="H113" s="187" t="s">
        <v>947</v>
      </c>
      <c r="I113" s="187" t="s">
        <v>947</v>
      </c>
      <c r="J113" s="184"/>
      <c r="K113" s="187" t="str">
        <f>_xlfn.XLOOKUP(A113,'GUDID (US-FDA)'!A:A,'GUDID (US-FDA)'!J:J,"")</f>
        <v>N/A</v>
      </c>
      <c r="L113" s="188" t="s">
        <v>160</v>
      </c>
      <c r="M113" s="183" t="s">
        <v>149</v>
      </c>
      <c r="N113" s="184"/>
      <c r="O113" s="189" t="s">
        <v>948</v>
      </c>
      <c r="P113" s="190" t="s">
        <v>171</v>
      </c>
      <c r="Q113" s="184" t="s">
        <v>949</v>
      </c>
      <c r="R113" s="188" t="s">
        <v>950</v>
      </c>
      <c r="S113" s="185" t="s">
        <v>951</v>
      </c>
      <c r="T113" s="186">
        <v>109</v>
      </c>
    </row>
    <row r="114" spans="1:20" s="196" customFormat="1" ht="49.9" customHeight="1" x14ac:dyDescent="0.25">
      <c r="A114" s="182">
        <v>135</v>
      </c>
      <c r="B114" s="184" t="s">
        <v>952</v>
      </c>
      <c r="C114" s="183" t="s">
        <v>953</v>
      </c>
      <c r="D114" s="183" t="s">
        <v>954</v>
      </c>
      <c r="E114" s="184" t="s">
        <v>955</v>
      </c>
      <c r="F114" s="210" t="s">
        <v>945</v>
      </c>
      <c r="G114" s="185" t="s">
        <v>956</v>
      </c>
      <c r="H114" s="187" t="s">
        <v>947</v>
      </c>
      <c r="I114" s="187" t="s">
        <v>947</v>
      </c>
      <c r="J114" s="184"/>
      <c r="K114" s="187" t="str">
        <f>_xlfn.XLOOKUP(A114,'GUDID (US-FDA)'!A:A,'GUDID (US-FDA)'!J:J,"")</f>
        <v>YES</v>
      </c>
      <c r="L114" s="188" t="s">
        <v>148</v>
      </c>
      <c r="M114" s="183" t="s">
        <v>231</v>
      </c>
      <c r="N114" s="184"/>
      <c r="O114" s="189"/>
      <c r="P114" s="190" t="s">
        <v>171</v>
      </c>
      <c r="Q114" s="184" t="s">
        <v>957</v>
      </c>
      <c r="R114" s="188" t="s">
        <v>958</v>
      </c>
      <c r="S114" s="185" t="s">
        <v>959</v>
      </c>
      <c r="T114" s="186">
        <v>110</v>
      </c>
    </row>
    <row r="115" spans="1:20" s="196" customFormat="1" ht="49.9" customHeight="1" x14ac:dyDescent="0.25">
      <c r="A115" s="182">
        <v>325</v>
      </c>
      <c r="B115" s="184" t="s">
        <v>960</v>
      </c>
      <c r="C115" s="183" t="e">
        <v>#N/A</v>
      </c>
      <c r="D115" s="183" t="e">
        <v>#N/A</v>
      </c>
      <c r="E115" s="184" t="s">
        <v>961</v>
      </c>
      <c r="F115" s="210" t="s">
        <v>945</v>
      </c>
      <c r="G115" s="185" t="s">
        <v>137</v>
      </c>
      <c r="H115" s="187" t="s">
        <v>947</v>
      </c>
      <c r="I115" s="187" t="s">
        <v>947</v>
      </c>
      <c r="J115" s="184"/>
      <c r="K115" s="187" t="str">
        <f>_xlfn.XLOOKUP(A115,'GUDID (US-FDA)'!A:A,'GUDID (US-FDA)'!J:J,"")</f>
        <v>YES, if Device count &gt; 1</v>
      </c>
      <c r="L115" s="188" t="s">
        <v>138</v>
      </c>
      <c r="M115" s="183">
        <v>14</v>
      </c>
      <c r="N115" s="184"/>
      <c r="O115" s="189"/>
      <c r="P115" s="190" t="s">
        <v>171</v>
      </c>
      <c r="Q115" s="184"/>
      <c r="R115" s="188" t="s">
        <v>962</v>
      </c>
      <c r="S115" s="185" t="s">
        <v>963</v>
      </c>
      <c r="T115" s="186">
        <v>111</v>
      </c>
    </row>
    <row r="116" spans="1:20" s="196" customFormat="1" ht="49.9" customHeight="1" x14ac:dyDescent="0.25">
      <c r="A116" s="182">
        <v>147</v>
      </c>
      <c r="B116" s="184" t="s">
        <v>964</v>
      </c>
      <c r="C116" s="183" t="e">
        <v>#N/A</v>
      </c>
      <c r="D116" s="183" t="e">
        <v>#N/A</v>
      </c>
      <c r="E116" s="184" t="s">
        <v>965</v>
      </c>
      <c r="F116" s="210" t="s">
        <v>945</v>
      </c>
      <c r="G116" s="185" t="s">
        <v>966</v>
      </c>
      <c r="H116" s="187" t="s">
        <v>947</v>
      </c>
      <c r="I116" s="187" t="s">
        <v>947</v>
      </c>
      <c r="J116" s="184"/>
      <c r="K116" s="187" t="str">
        <f>_xlfn.XLOOKUP(A116,'GUDID (US-FDA)'!A:A,'GUDID (US-FDA)'!J:J,"")</f>
        <v>YES</v>
      </c>
      <c r="L116" s="188" t="s">
        <v>268</v>
      </c>
      <c r="M116" s="183" t="s">
        <v>269</v>
      </c>
      <c r="N116" s="184"/>
      <c r="O116" s="189"/>
      <c r="P116" s="190"/>
      <c r="Q116" s="184"/>
      <c r="R116" s="188" t="s">
        <v>967</v>
      </c>
      <c r="S116" s="185" t="s">
        <v>968</v>
      </c>
      <c r="T116" s="186">
        <v>112</v>
      </c>
    </row>
    <row r="117" spans="1:20" s="196" customFormat="1" ht="49.9" customHeight="1" x14ac:dyDescent="0.25">
      <c r="A117" s="182">
        <v>1582</v>
      </c>
      <c r="B117" s="184" t="s">
        <v>969</v>
      </c>
      <c r="C117" s="183" t="e">
        <v>#N/A</v>
      </c>
      <c r="D117" s="183" t="e">
        <v>#N/A</v>
      </c>
      <c r="E117" s="184" t="s">
        <v>970</v>
      </c>
      <c r="F117" s="210" t="s">
        <v>945</v>
      </c>
      <c r="G117" s="185" t="s">
        <v>615</v>
      </c>
      <c r="H117" s="187" t="s">
        <v>947</v>
      </c>
      <c r="I117" s="187" t="s">
        <v>947</v>
      </c>
      <c r="J117" s="184"/>
      <c r="K117" s="187" t="str">
        <f>_xlfn.XLOOKUP(A117,'GUDID (US-FDA)'!A:A,'GUDID (US-FDA)'!J:J,"")</f>
        <v>YES, if device is subject to 801.45</v>
      </c>
      <c r="L117" s="188" t="s">
        <v>189</v>
      </c>
      <c r="M117" s="183" t="s">
        <v>190</v>
      </c>
      <c r="N117" s="184"/>
      <c r="O117" s="189"/>
      <c r="P117" s="190"/>
      <c r="Q117" s="184"/>
      <c r="R117" s="188" t="s">
        <v>971</v>
      </c>
      <c r="S117" s="185" t="s">
        <v>972</v>
      </c>
      <c r="T117" s="186">
        <v>113</v>
      </c>
    </row>
    <row r="118" spans="1:20" s="196" customFormat="1" ht="49.9" customHeight="1" x14ac:dyDescent="0.25">
      <c r="A118" s="182">
        <v>6095</v>
      </c>
      <c r="B118" s="184" t="s">
        <v>973</v>
      </c>
      <c r="C118" s="183" t="e">
        <v>#N/A</v>
      </c>
      <c r="D118" s="183" t="e">
        <v>#N/A</v>
      </c>
      <c r="E118" s="184" t="s">
        <v>974</v>
      </c>
      <c r="F118" s="210" t="s">
        <v>945</v>
      </c>
      <c r="G118" s="185" t="s">
        <v>975</v>
      </c>
      <c r="H118" s="187" t="s">
        <v>947</v>
      </c>
      <c r="I118" s="187" t="s">
        <v>947</v>
      </c>
      <c r="J118" s="184"/>
      <c r="K118" s="187" t="str">
        <f>_xlfn.XLOOKUP(A118,'GUDID (US-FDA)'!A:A,'GUDID (US-FDA)'!J:J,"")</f>
        <v>YES, if device is subject to 801.45 and 'DM DI Different from Primary DI' is checked</v>
      </c>
      <c r="L118" s="188" t="s">
        <v>148</v>
      </c>
      <c r="M118" s="183" t="s">
        <v>149</v>
      </c>
      <c r="N118" s="184"/>
      <c r="O118" s="189"/>
      <c r="P118" s="190" t="s">
        <v>150</v>
      </c>
      <c r="Q118" s="184"/>
      <c r="R118" s="188" t="s">
        <v>976</v>
      </c>
      <c r="S118" s="185" t="s">
        <v>977</v>
      </c>
      <c r="T118" s="186">
        <v>114</v>
      </c>
    </row>
    <row r="119" spans="1:20" s="196" customFormat="1" ht="49.9" customHeight="1" x14ac:dyDescent="0.25">
      <c r="A119" s="182">
        <v>6096</v>
      </c>
      <c r="B119" s="184" t="s">
        <v>978</v>
      </c>
      <c r="C119" s="183" t="e">
        <v>#N/A</v>
      </c>
      <c r="D119" s="183" t="e">
        <v>#N/A</v>
      </c>
      <c r="E119" s="184" t="s">
        <v>974</v>
      </c>
      <c r="F119" s="210" t="s">
        <v>945</v>
      </c>
      <c r="G119" s="185" t="s">
        <v>979</v>
      </c>
      <c r="H119" s="187" t="s">
        <v>947</v>
      </c>
      <c r="I119" s="187" t="s">
        <v>947</v>
      </c>
      <c r="J119" s="184"/>
      <c r="K119" s="187" t="str">
        <f>_xlfn.XLOOKUP(A119,'GUDID (US-FDA)'!A:A,'GUDID (US-FDA)'!J:J,"")</f>
        <v>N/A</v>
      </c>
      <c r="L119" s="188" t="s">
        <v>148</v>
      </c>
      <c r="M119" s="183" t="s">
        <v>149</v>
      </c>
      <c r="N119" s="184"/>
      <c r="O119" s="189"/>
      <c r="P119" s="190" t="s">
        <v>150</v>
      </c>
      <c r="Q119" s="184" t="s">
        <v>980</v>
      </c>
      <c r="R119" s="188" t="s">
        <v>981</v>
      </c>
      <c r="S119" s="185" t="s">
        <v>982</v>
      </c>
      <c r="T119" s="186">
        <v>115</v>
      </c>
    </row>
    <row r="120" spans="1:20" s="196" customFormat="1" ht="49.9" customHeight="1" x14ac:dyDescent="0.25">
      <c r="A120" s="182">
        <v>6100</v>
      </c>
      <c r="B120" s="184" t="s">
        <v>983</v>
      </c>
      <c r="C120" s="183" t="e">
        <v>#N/A</v>
      </c>
      <c r="D120" s="183" t="e">
        <v>#N/A</v>
      </c>
      <c r="E120" s="184" t="s">
        <v>984</v>
      </c>
      <c r="F120" s="210" t="s">
        <v>945</v>
      </c>
      <c r="G120" s="185" t="s">
        <v>985</v>
      </c>
      <c r="H120" s="187" t="s">
        <v>947</v>
      </c>
      <c r="I120" s="187" t="s">
        <v>947</v>
      </c>
      <c r="J120" s="184"/>
      <c r="K120" s="187" t="str">
        <f>_xlfn.XLOOKUP(A120,'GUDID (US-FDA)'!A:A,'GUDID (US-FDA)'!J:J,"")</f>
        <v>YES, if Premarket
Submission Number OR Exempt status fulfills
regulatory
requirement.</v>
      </c>
      <c r="L120" s="188" t="s">
        <v>189</v>
      </c>
      <c r="M120" s="183" t="s">
        <v>190</v>
      </c>
      <c r="N120" s="184"/>
      <c r="O120" s="189"/>
      <c r="P120" s="190"/>
      <c r="Q120" s="184"/>
      <c r="R120" s="188" t="s">
        <v>986</v>
      </c>
      <c r="S120" s="185" t="s">
        <v>987</v>
      </c>
      <c r="T120" s="186">
        <v>116</v>
      </c>
    </row>
    <row r="121" spans="1:20" s="196" customFormat="1" ht="49.9" customHeight="1" x14ac:dyDescent="0.25">
      <c r="A121" s="182">
        <v>2319</v>
      </c>
      <c r="B121" s="184" t="s">
        <v>988</v>
      </c>
      <c r="C121" s="183" t="e">
        <v>#N/A</v>
      </c>
      <c r="D121" s="183" t="e">
        <v>#N/A</v>
      </c>
      <c r="E121" s="184" t="s">
        <v>989</v>
      </c>
      <c r="F121" s="210" t="s">
        <v>945</v>
      </c>
      <c r="G121" s="185" t="s">
        <v>990</v>
      </c>
      <c r="H121" s="187" t="s">
        <v>947</v>
      </c>
      <c r="I121" s="187" t="s">
        <v>947</v>
      </c>
      <c r="J121" s="184"/>
      <c r="K121" s="187" t="str">
        <f>_xlfn.XLOOKUP(A121,'GUDID (US-FDA)'!A:A,'GUDID (US-FDA)'!J:J,"")</f>
        <v>YES</v>
      </c>
      <c r="L121" s="188" t="s">
        <v>160</v>
      </c>
      <c r="M121" s="183" t="s">
        <v>149</v>
      </c>
      <c r="N121" s="184"/>
      <c r="O121" s="189" t="s">
        <v>991</v>
      </c>
      <c r="P121" s="190" t="s">
        <v>171</v>
      </c>
      <c r="Q121" s="184"/>
      <c r="R121" s="188" t="s">
        <v>992</v>
      </c>
      <c r="S121" s="185" t="s">
        <v>993</v>
      </c>
      <c r="T121" s="186">
        <v>117</v>
      </c>
    </row>
    <row r="122" spans="1:20" s="196" customFormat="1" ht="49.9" customHeight="1" x14ac:dyDescent="0.2">
      <c r="A122" s="201">
        <v>322</v>
      </c>
      <c r="B122" s="192" t="s">
        <v>994</v>
      </c>
      <c r="C122" s="183" t="e">
        <v>#N/A</v>
      </c>
      <c r="D122" s="183" t="e">
        <v>#N/A</v>
      </c>
      <c r="E122" s="192" t="s">
        <v>995</v>
      </c>
      <c r="F122" s="210" t="s">
        <v>945</v>
      </c>
      <c r="G122" s="185">
        <v>20</v>
      </c>
      <c r="H122" s="187" t="s">
        <v>947</v>
      </c>
      <c r="I122" s="187" t="s">
        <v>947</v>
      </c>
      <c r="J122" s="192"/>
      <c r="K122" s="187" t="str">
        <f>_xlfn.XLOOKUP(A122,'GUDID (US-FDA)'!A:A,'GUDID (US-FDA)'!J:J,"")</f>
        <v>N/A</v>
      </c>
      <c r="L122" s="188" t="s">
        <v>138</v>
      </c>
      <c r="M122" s="183" t="s">
        <v>406</v>
      </c>
      <c r="N122" s="192"/>
      <c r="O122" s="189"/>
      <c r="P122" s="190" t="s">
        <v>171</v>
      </c>
      <c r="Q122" s="187" t="s">
        <v>291</v>
      </c>
      <c r="R122" s="211" t="s">
        <v>996</v>
      </c>
      <c r="S122" s="187" t="s">
        <v>997</v>
      </c>
      <c r="T122" s="186">
        <v>118</v>
      </c>
    </row>
    <row r="123" spans="1:20" s="196" customFormat="1" ht="49.9" customHeight="1" x14ac:dyDescent="0.25">
      <c r="A123" s="182">
        <v>1017</v>
      </c>
      <c r="B123" s="192" t="s">
        <v>998</v>
      </c>
      <c r="C123" s="183" t="e">
        <v>#N/A</v>
      </c>
      <c r="D123" s="183" t="e">
        <v>#N/A</v>
      </c>
      <c r="E123" s="192" t="s">
        <v>999</v>
      </c>
      <c r="F123" s="210" t="s">
        <v>945</v>
      </c>
      <c r="G123" s="185" t="s">
        <v>297</v>
      </c>
      <c r="H123" s="187" t="s">
        <v>947</v>
      </c>
      <c r="I123" s="187" t="s">
        <v>947</v>
      </c>
      <c r="J123" s="192" t="s">
        <v>291</v>
      </c>
      <c r="K123" s="187" t="str">
        <f>_xlfn.XLOOKUP(A123,'GUDID (US-FDA)'!A:A,'GUDID (US-FDA)'!J:J,"")</f>
        <v>Optional</v>
      </c>
      <c r="L123" s="188" t="s">
        <v>268</v>
      </c>
      <c r="M123" s="183" t="s">
        <v>269</v>
      </c>
      <c r="N123" s="192"/>
      <c r="O123" s="189"/>
      <c r="P123" s="197"/>
      <c r="Q123" s="187" t="s">
        <v>291</v>
      </c>
      <c r="R123" s="192" t="s">
        <v>1000</v>
      </c>
      <c r="S123" s="187" t="s">
        <v>1001</v>
      </c>
      <c r="T123" s="186">
        <v>119</v>
      </c>
    </row>
    <row r="124" spans="1:20" s="196" customFormat="1" ht="49.9" customHeight="1" x14ac:dyDescent="0.25">
      <c r="A124" s="182">
        <v>2187</v>
      </c>
      <c r="B124" s="192" t="s">
        <v>1002</v>
      </c>
      <c r="C124" s="183" t="e">
        <v>#N/A</v>
      </c>
      <c r="D124" s="183" t="e">
        <v>#N/A</v>
      </c>
      <c r="E124" s="192" t="s">
        <v>1003</v>
      </c>
      <c r="F124" s="210" t="s">
        <v>945</v>
      </c>
      <c r="G124" s="185" t="s">
        <v>1004</v>
      </c>
      <c r="H124" s="187" t="s">
        <v>947</v>
      </c>
      <c r="I124" s="187" t="s">
        <v>947</v>
      </c>
      <c r="J124" s="192"/>
      <c r="K124" s="187" t="str">
        <f>_xlfn.XLOOKUP(A124,'GUDID (US-FDA)'!A:A,'GUDID (US-FDA)'!J:J,"")</f>
        <v>Optional</v>
      </c>
      <c r="L124" s="188" t="s">
        <v>148</v>
      </c>
      <c r="M124" s="183" t="s">
        <v>231</v>
      </c>
      <c r="N124" s="184">
        <v>2188</v>
      </c>
      <c r="O124" s="189" t="s">
        <v>424</v>
      </c>
      <c r="P124" s="190" t="s">
        <v>1005</v>
      </c>
      <c r="Q124" s="187"/>
      <c r="R124" s="192" t="s">
        <v>1006</v>
      </c>
      <c r="S124" s="187" t="s">
        <v>1007</v>
      </c>
      <c r="T124" s="186">
        <v>120</v>
      </c>
    </row>
    <row r="125" spans="1:20" s="196" customFormat="1" ht="49.9" customHeight="1" x14ac:dyDescent="0.25">
      <c r="A125" s="182">
        <v>6090</v>
      </c>
      <c r="B125" s="192" t="s">
        <v>1008</v>
      </c>
      <c r="C125" s="183" t="e">
        <v>#N/A</v>
      </c>
      <c r="D125" s="183" t="e">
        <v>#N/A</v>
      </c>
      <c r="E125" s="192" t="s">
        <v>1009</v>
      </c>
      <c r="F125" s="210" t="s">
        <v>945</v>
      </c>
      <c r="G125" s="185" t="s">
        <v>1010</v>
      </c>
      <c r="H125" s="187" t="s">
        <v>947</v>
      </c>
      <c r="I125" s="187" t="s">
        <v>947</v>
      </c>
      <c r="J125" s="192" t="s">
        <v>291</v>
      </c>
      <c r="K125" s="187" t="str">
        <f>_xlfn.XLOOKUP(A125,'GUDID (US-FDA)'!A:A,'GUDID (US-FDA)'!J:J,"")</f>
        <v>Optional</v>
      </c>
      <c r="L125" s="188" t="s">
        <v>160</v>
      </c>
      <c r="M125" s="183" t="s">
        <v>149</v>
      </c>
      <c r="N125" s="192"/>
      <c r="O125" s="189" t="s">
        <v>1011</v>
      </c>
      <c r="P125" s="197"/>
      <c r="Q125" s="187" t="s">
        <v>291</v>
      </c>
      <c r="R125" s="192" t="s">
        <v>1012</v>
      </c>
      <c r="S125" s="187" t="s">
        <v>1013</v>
      </c>
      <c r="T125" s="186">
        <v>121</v>
      </c>
    </row>
    <row r="126" spans="1:20" s="196" customFormat="1" ht="49.9" customHeight="1" x14ac:dyDescent="0.25">
      <c r="A126" s="182">
        <v>3325</v>
      </c>
      <c r="B126" s="192" t="s">
        <v>1014</v>
      </c>
      <c r="C126" s="183" t="e">
        <v>#N/A</v>
      </c>
      <c r="D126" s="183" t="e">
        <v>#N/A</v>
      </c>
      <c r="E126" s="192" t="s">
        <v>1015</v>
      </c>
      <c r="F126" s="210" t="s">
        <v>945</v>
      </c>
      <c r="G126" s="185" t="s">
        <v>1016</v>
      </c>
      <c r="H126" s="187" t="s">
        <v>947</v>
      </c>
      <c r="I126" s="187" t="s">
        <v>947</v>
      </c>
      <c r="J126" s="192" t="s">
        <v>291</v>
      </c>
      <c r="K126" s="187" t="str">
        <f>_xlfn.XLOOKUP(A126,'GUDID (US-FDA)'!A:A,'GUDID (US-FDA)'!J:J,"")</f>
        <v>Optional</v>
      </c>
      <c r="L126" s="188" t="s">
        <v>160</v>
      </c>
      <c r="M126" s="183" t="s">
        <v>149</v>
      </c>
      <c r="N126" s="192"/>
      <c r="O126" s="189" t="s">
        <v>1017</v>
      </c>
      <c r="P126" s="190" t="s">
        <v>150</v>
      </c>
      <c r="Q126" s="187" t="s">
        <v>291</v>
      </c>
      <c r="R126" s="192" t="s">
        <v>1018</v>
      </c>
      <c r="S126" s="187" t="s">
        <v>1019</v>
      </c>
      <c r="T126" s="186">
        <v>122</v>
      </c>
    </row>
    <row r="127" spans="1:20" s="196" customFormat="1" ht="49.9" customHeight="1" x14ac:dyDescent="0.25">
      <c r="A127" s="182">
        <v>6078</v>
      </c>
      <c r="B127" s="192" t="s">
        <v>1020</v>
      </c>
      <c r="C127" s="183" t="e">
        <v>#N/A</v>
      </c>
      <c r="D127" s="183" t="e">
        <v>#N/A</v>
      </c>
      <c r="E127" s="192" t="s">
        <v>1021</v>
      </c>
      <c r="F127" s="210" t="s">
        <v>945</v>
      </c>
      <c r="G127" s="185" t="s">
        <v>1022</v>
      </c>
      <c r="H127" s="187" t="s">
        <v>947</v>
      </c>
      <c r="I127" s="187" t="s">
        <v>947</v>
      </c>
      <c r="J127" s="192" t="s">
        <v>291</v>
      </c>
      <c r="K127" s="187" t="str">
        <f>_xlfn.XLOOKUP(A127,'GUDID (US-FDA)'!A:A,'GUDID (US-FDA)'!J:J,"")</f>
        <v>YES, if device is available in more than one size</v>
      </c>
      <c r="L127" s="188" t="s">
        <v>138</v>
      </c>
      <c r="M127" s="183" t="s">
        <v>406</v>
      </c>
      <c r="N127" s="184">
        <v>6079</v>
      </c>
      <c r="O127" s="189" t="s">
        <v>536</v>
      </c>
      <c r="P127" s="197" t="s">
        <v>371</v>
      </c>
      <c r="Q127" s="187" t="s">
        <v>1023</v>
      </c>
      <c r="R127" s="192" t="s">
        <v>1024</v>
      </c>
      <c r="S127" s="187" t="s">
        <v>1025</v>
      </c>
      <c r="T127" s="186">
        <v>123</v>
      </c>
    </row>
    <row r="128" spans="1:20" s="196" customFormat="1" ht="49.9" customHeight="1" x14ac:dyDescent="0.25">
      <c r="A128" s="182">
        <v>6378</v>
      </c>
      <c r="B128" s="192" t="s">
        <v>1026</v>
      </c>
      <c r="C128" s="183" t="e">
        <v>#N/A</v>
      </c>
      <c r="D128" s="183" t="e">
        <v>#N/A</v>
      </c>
      <c r="E128" s="192" t="s">
        <v>1027</v>
      </c>
      <c r="F128" s="210" t="s">
        <v>945</v>
      </c>
      <c r="G128" s="185" t="s">
        <v>1028</v>
      </c>
      <c r="H128" s="187" t="s">
        <v>947</v>
      </c>
      <c r="I128" s="187" t="s">
        <v>947</v>
      </c>
      <c r="J128" s="192"/>
      <c r="K128" s="187" t="str">
        <f>_xlfn.XLOOKUP(A128,'GUDID (US-FDA)'!A:A,'GUDID (US-FDA)'!J:J,"")</f>
        <v>N/A</v>
      </c>
      <c r="L128" s="188" t="s">
        <v>160</v>
      </c>
      <c r="M128" s="183" t="s">
        <v>149</v>
      </c>
      <c r="N128" s="192"/>
      <c r="O128" s="189" t="s">
        <v>1029</v>
      </c>
      <c r="P128" s="197" t="s">
        <v>371</v>
      </c>
      <c r="Q128" s="187" t="s">
        <v>1030</v>
      </c>
      <c r="R128" s="192" t="s">
        <v>1031</v>
      </c>
      <c r="S128" s="187" t="s">
        <v>1032</v>
      </c>
      <c r="T128" s="186">
        <v>124</v>
      </c>
    </row>
    <row r="129" spans="1:20" s="196" customFormat="1" ht="49.9" customHeight="1" x14ac:dyDescent="0.25">
      <c r="A129" s="182">
        <v>6143</v>
      </c>
      <c r="B129" s="192" t="s">
        <v>1033</v>
      </c>
      <c r="C129" s="183" t="e">
        <v>#N/A</v>
      </c>
      <c r="D129" s="183" t="e">
        <v>#N/A</v>
      </c>
      <c r="E129" s="192" t="s">
        <v>1034</v>
      </c>
      <c r="F129" s="210" t="s">
        <v>945</v>
      </c>
      <c r="G129" s="185" t="s">
        <v>1035</v>
      </c>
      <c r="H129" s="187" t="s">
        <v>947</v>
      </c>
      <c r="I129" s="187" t="s">
        <v>947</v>
      </c>
      <c r="J129" s="192"/>
      <c r="K129" s="187" t="str">
        <f>_xlfn.XLOOKUP(A129,'GUDID (US-FDA)'!A:A,'GUDID (US-FDA)'!J:J,"")</f>
        <v>N/A</v>
      </c>
      <c r="L129" s="188" t="s">
        <v>160</v>
      </c>
      <c r="M129" s="183" t="s">
        <v>149</v>
      </c>
      <c r="N129" s="192"/>
      <c r="O129" s="189" t="s">
        <v>1036</v>
      </c>
      <c r="P129" s="197" t="s">
        <v>371</v>
      </c>
      <c r="Q129" s="187">
        <v>6081</v>
      </c>
      <c r="R129" s="192" t="s">
        <v>1037</v>
      </c>
      <c r="S129" s="187" t="s">
        <v>1038</v>
      </c>
      <c r="T129" s="186">
        <v>125</v>
      </c>
    </row>
    <row r="130" spans="1:20" s="196" customFormat="1" ht="49.9" customHeight="1" x14ac:dyDescent="0.25">
      <c r="A130" s="182">
        <v>6144</v>
      </c>
      <c r="B130" s="194" t="s">
        <v>1039</v>
      </c>
      <c r="C130" s="183" t="e">
        <v>#N/A</v>
      </c>
      <c r="D130" s="183" t="e">
        <v>#N/A</v>
      </c>
      <c r="E130" s="192" t="s">
        <v>1040</v>
      </c>
      <c r="F130" s="210" t="s">
        <v>945</v>
      </c>
      <c r="G130" s="185" t="s">
        <v>1041</v>
      </c>
      <c r="H130" s="187" t="s">
        <v>947</v>
      </c>
      <c r="I130" s="187" t="s">
        <v>947</v>
      </c>
      <c r="J130" s="192"/>
      <c r="K130" s="187" t="str">
        <f>_xlfn.XLOOKUP(A130,'GUDID (US-FDA)'!A:A,'GUDID (US-FDA)'!J:J,"")</f>
        <v>N/A</v>
      </c>
      <c r="L130" s="188" t="s">
        <v>148</v>
      </c>
      <c r="M130" s="183" t="s">
        <v>1042</v>
      </c>
      <c r="N130" s="194"/>
      <c r="O130" s="189"/>
      <c r="P130" s="197" t="s">
        <v>150</v>
      </c>
      <c r="Q130" s="187"/>
      <c r="R130" s="192" t="s">
        <v>1043</v>
      </c>
      <c r="S130" s="187" t="s">
        <v>1044</v>
      </c>
      <c r="T130" s="186">
        <v>126</v>
      </c>
    </row>
    <row r="131" spans="1:20" s="196" customFormat="1" ht="49.9" customHeight="1" x14ac:dyDescent="0.25">
      <c r="A131" s="182">
        <v>6381</v>
      </c>
      <c r="B131" s="192" t="s">
        <v>1045</v>
      </c>
      <c r="C131" s="183" t="e">
        <v>#N/A</v>
      </c>
      <c r="D131" s="183" t="e">
        <v>#N/A</v>
      </c>
      <c r="E131" s="192" t="s">
        <v>1046</v>
      </c>
      <c r="F131" s="210" t="s">
        <v>945</v>
      </c>
      <c r="G131" s="185" t="s">
        <v>1041</v>
      </c>
      <c r="H131" s="187" t="s">
        <v>947</v>
      </c>
      <c r="I131" s="187" t="s">
        <v>947</v>
      </c>
      <c r="J131" s="192"/>
      <c r="K131" s="187" t="str">
        <f>_xlfn.XLOOKUP(A131,'GUDID (US-FDA)'!A:A,'GUDID (US-FDA)'!J:J,"")</f>
        <v>N/A</v>
      </c>
      <c r="L131" s="188" t="s">
        <v>148</v>
      </c>
      <c r="M131" s="183" t="s">
        <v>422</v>
      </c>
      <c r="N131" s="184">
        <v>6382</v>
      </c>
      <c r="O131" s="189" t="s">
        <v>424</v>
      </c>
      <c r="P131" s="197" t="s">
        <v>150</v>
      </c>
      <c r="Q131" s="187">
        <v>6081</v>
      </c>
      <c r="R131" s="192" t="s">
        <v>1047</v>
      </c>
      <c r="S131" s="187" t="s">
        <v>1048</v>
      </c>
      <c r="T131" s="186">
        <v>127</v>
      </c>
    </row>
    <row r="132" spans="1:20" s="196" customFormat="1" ht="49.9" customHeight="1" x14ac:dyDescent="0.25">
      <c r="A132" s="182">
        <v>6377</v>
      </c>
      <c r="B132" s="192" t="s">
        <v>1049</v>
      </c>
      <c r="C132" s="183" t="e">
        <v>#N/A</v>
      </c>
      <c r="D132" s="183" t="e">
        <v>#N/A</v>
      </c>
      <c r="E132" s="192" t="s">
        <v>1050</v>
      </c>
      <c r="F132" s="210" t="s">
        <v>945</v>
      </c>
      <c r="G132" s="185" t="s">
        <v>1051</v>
      </c>
      <c r="H132" s="187" t="s">
        <v>947</v>
      </c>
      <c r="I132" s="187" t="s">
        <v>947</v>
      </c>
      <c r="J132" s="192"/>
      <c r="K132" s="187" t="str">
        <f>_xlfn.XLOOKUP(A132,'GUDID (US-FDA)'!A:A,'GUDID (US-FDA)'!J:J,"")</f>
        <v>N/A</v>
      </c>
      <c r="L132" s="188" t="s">
        <v>160</v>
      </c>
      <c r="M132" s="183" t="s">
        <v>149</v>
      </c>
      <c r="N132" s="192"/>
      <c r="O132" s="189" t="s">
        <v>1052</v>
      </c>
      <c r="P132" s="197" t="s">
        <v>371</v>
      </c>
      <c r="Q132" s="187">
        <v>6375</v>
      </c>
      <c r="R132" s="192" t="s">
        <v>1053</v>
      </c>
      <c r="S132" s="187" t="s">
        <v>1054</v>
      </c>
      <c r="T132" s="186">
        <v>128</v>
      </c>
    </row>
    <row r="133" spans="1:20" s="196" customFormat="1" ht="49.9" customHeight="1" x14ac:dyDescent="0.25">
      <c r="A133" s="182">
        <v>6375</v>
      </c>
      <c r="B133" s="192" t="s">
        <v>1055</v>
      </c>
      <c r="C133" s="183" t="e">
        <v>#N/A</v>
      </c>
      <c r="D133" s="183" t="e">
        <v>#N/A</v>
      </c>
      <c r="E133" s="192" t="s">
        <v>1056</v>
      </c>
      <c r="F133" s="210" t="s">
        <v>945</v>
      </c>
      <c r="G133" s="185" t="s">
        <v>1057</v>
      </c>
      <c r="H133" s="187" t="s">
        <v>947</v>
      </c>
      <c r="I133" s="187" t="s">
        <v>947</v>
      </c>
      <c r="J133" s="192"/>
      <c r="K133" s="187" t="str">
        <f>_xlfn.XLOOKUP(A133,'GUDID (US-FDA)'!A:A,'GUDID (US-FDA)'!J:J,"")</f>
        <v>N/A</v>
      </c>
      <c r="L133" s="188" t="s">
        <v>148</v>
      </c>
      <c r="M133" s="183" t="s">
        <v>422</v>
      </c>
      <c r="N133" s="184">
        <v>6376</v>
      </c>
      <c r="O133" s="189" t="s">
        <v>424</v>
      </c>
      <c r="P133" s="197" t="s">
        <v>150</v>
      </c>
      <c r="Q133" s="187">
        <v>6377</v>
      </c>
      <c r="R133" s="192" t="s">
        <v>1058</v>
      </c>
      <c r="S133" s="187" t="s">
        <v>1059</v>
      </c>
      <c r="T133" s="186">
        <v>129</v>
      </c>
    </row>
    <row r="134" spans="1:20" s="196" customFormat="1" ht="49.9" customHeight="1" x14ac:dyDescent="0.25">
      <c r="A134" s="182">
        <v>6139</v>
      </c>
      <c r="B134" s="187" t="s">
        <v>1060</v>
      </c>
      <c r="C134" s="183" t="e">
        <v>#N/A</v>
      </c>
      <c r="D134" s="183" t="e">
        <v>#N/A</v>
      </c>
      <c r="E134" s="187" t="s">
        <v>1061</v>
      </c>
      <c r="F134" s="210" t="s">
        <v>945</v>
      </c>
      <c r="G134" s="185" t="s">
        <v>1062</v>
      </c>
      <c r="H134" s="187" t="s">
        <v>947</v>
      </c>
      <c r="I134" s="187" t="s">
        <v>947</v>
      </c>
      <c r="J134" s="187" t="s">
        <v>291</v>
      </c>
      <c r="K134" s="187" t="str">
        <f>_xlfn.XLOOKUP(A134,'GUDID (US-FDA)'!A:A,'GUDID (US-FDA)'!J:J,"")</f>
        <v>YES, one value (Low or High) is required if Storage and Handling Type is added to the device record</v>
      </c>
      <c r="L134" s="188" t="s">
        <v>138</v>
      </c>
      <c r="M134" s="183" t="s">
        <v>406</v>
      </c>
      <c r="N134" s="184" t="s">
        <v>1063</v>
      </c>
      <c r="O134" s="189" t="s">
        <v>536</v>
      </c>
      <c r="P134" s="197" t="s">
        <v>371</v>
      </c>
      <c r="Q134" s="187" t="s">
        <v>1064</v>
      </c>
      <c r="R134" s="187" t="s">
        <v>1065</v>
      </c>
      <c r="S134" s="187" t="s">
        <v>1066</v>
      </c>
      <c r="T134" s="186">
        <v>130</v>
      </c>
    </row>
    <row r="135" spans="1:20" s="196" customFormat="1" ht="49.9" customHeight="1" x14ac:dyDescent="0.25">
      <c r="A135" s="182">
        <v>6141</v>
      </c>
      <c r="B135" s="187" t="s">
        <v>1067</v>
      </c>
      <c r="C135" s="183" t="e">
        <v>#N/A</v>
      </c>
      <c r="D135" s="183" t="e">
        <v>#N/A</v>
      </c>
      <c r="E135" s="187" t="s">
        <v>1068</v>
      </c>
      <c r="F135" s="210" t="s">
        <v>945</v>
      </c>
      <c r="G135" s="185" t="s">
        <v>1069</v>
      </c>
      <c r="H135" s="187" t="s">
        <v>947</v>
      </c>
      <c r="I135" s="187" t="s">
        <v>947</v>
      </c>
      <c r="J135" s="187" t="s">
        <v>291</v>
      </c>
      <c r="K135" s="187" t="str">
        <f>_xlfn.XLOOKUP(A135,'GUDID (US-FDA)'!A:A,'GUDID (US-FDA)'!J:J,"")</f>
        <v>YES, one value (Low or High) is required if Storage and Handling Type is added to the device record</v>
      </c>
      <c r="L135" s="188" t="s">
        <v>138</v>
      </c>
      <c r="M135" s="183" t="s">
        <v>406</v>
      </c>
      <c r="N135" s="184" t="s">
        <v>1070</v>
      </c>
      <c r="O135" s="189" t="s">
        <v>536</v>
      </c>
      <c r="P135" s="197" t="s">
        <v>371</v>
      </c>
      <c r="Q135" s="187" t="s">
        <v>1071</v>
      </c>
      <c r="R135" s="187" t="s">
        <v>1072</v>
      </c>
      <c r="S135" s="187" t="s">
        <v>1073</v>
      </c>
      <c r="T135" s="186">
        <v>131</v>
      </c>
    </row>
    <row r="136" spans="1:20" s="196" customFormat="1" ht="49.9" customHeight="1" x14ac:dyDescent="0.25">
      <c r="A136" s="182">
        <v>3640</v>
      </c>
      <c r="B136" s="187" t="s">
        <v>1074</v>
      </c>
      <c r="C136" s="183" t="e">
        <v>#N/A</v>
      </c>
      <c r="D136" s="183" t="e">
        <v>#N/A</v>
      </c>
      <c r="E136" s="187" t="s">
        <v>1075</v>
      </c>
      <c r="F136" s="210" t="s">
        <v>945</v>
      </c>
      <c r="G136" s="185" t="s">
        <v>818</v>
      </c>
      <c r="H136" s="187" t="s">
        <v>947</v>
      </c>
      <c r="I136" s="187" t="s">
        <v>947</v>
      </c>
      <c r="J136" s="187" t="s">
        <v>291</v>
      </c>
      <c r="K136" s="187" t="str">
        <f>_xlfn.XLOOKUP(A136,'GUDID (US-FDA)'!A:A,'GUDID (US-FDA)'!J:J,"")</f>
        <v>Optional</v>
      </c>
      <c r="L136" s="188" t="s">
        <v>160</v>
      </c>
      <c r="M136" s="183" t="s">
        <v>149</v>
      </c>
      <c r="N136" s="187"/>
      <c r="O136" s="189" t="s">
        <v>819</v>
      </c>
      <c r="P136" s="190" t="s">
        <v>150</v>
      </c>
      <c r="Q136" s="187" t="s">
        <v>291</v>
      </c>
      <c r="R136" s="187" t="s">
        <v>1076</v>
      </c>
      <c r="S136" s="187" t="s">
        <v>1077</v>
      </c>
      <c r="T136" s="186">
        <v>132</v>
      </c>
    </row>
    <row r="137" spans="1:20" s="196" customFormat="1" ht="49.9" customHeight="1" x14ac:dyDescent="0.25">
      <c r="A137" s="182">
        <v>3643</v>
      </c>
      <c r="B137" s="187" t="s">
        <v>1078</v>
      </c>
      <c r="C137" s="183" t="e">
        <v>#N/A</v>
      </c>
      <c r="D137" s="183" t="e">
        <v>#N/A</v>
      </c>
      <c r="E137" s="187" t="s">
        <v>1079</v>
      </c>
      <c r="F137" s="210" t="s">
        <v>945</v>
      </c>
      <c r="G137" s="185">
        <v>0.7</v>
      </c>
      <c r="H137" s="187" t="s">
        <v>947</v>
      </c>
      <c r="I137" s="187" t="s">
        <v>947</v>
      </c>
      <c r="J137" s="187" t="s">
        <v>291</v>
      </c>
      <c r="K137" s="187" t="str">
        <f>_xlfn.XLOOKUP(A137,'GUDID (US-FDA)'!A:A,'GUDID (US-FDA)'!J:J,"")</f>
        <v>YES, one value (Low or High) is required if Storage and Handling Type is added to the device record</v>
      </c>
      <c r="L137" s="188" t="s">
        <v>362</v>
      </c>
      <c r="M137" s="183" t="s">
        <v>406</v>
      </c>
      <c r="N137" s="187"/>
      <c r="O137" s="189"/>
      <c r="P137" s="197"/>
      <c r="Q137" s="187" t="s">
        <v>1080</v>
      </c>
      <c r="R137" s="187" t="s">
        <v>1081</v>
      </c>
      <c r="S137" s="187" t="s">
        <v>1082</v>
      </c>
      <c r="T137" s="186">
        <v>133</v>
      </c>
    </row>
    <row r="138" spans="1:20" s="196" customFormat="1" ht="49.9" customHeight="1" x14ac:dyDescent="0.25">
      <c r="A138" s="182">
        <v>3644</v>
      </c>
      <c r="B138" s="187" t="s">
        <v>1083</v>
      </c>
      <c r="C138" s="183" t="e">
        <v>#N/A</v>
      </c>
      <c r="D138" s="183" t="e">
        <v>#N/A</v>
      </c>
      <c r="E138" s="187" t="s">
        <v>1084</v>
      </c>
      <c r="F138" s="210" t="s">
        <v>945</v>
      </c>
      <c r="G138" s="185">
        <v>0.2</v>
      </c>
      <c r="H138" s="187" t="s">
        <v>947</v>
      </c>
      <c r="I138" s="187" t="s">
        <v>947</v>
      </c>
      <c r="J138" s="187" t="s">
        <v>291</v>
      </c>
      <c r="K138" s="187" t="str">
        <f>_xlfn.XLOOKUP(A138,'GUDID (US-FDA)'!A:A,'GUDID (US-FDA)'!J:J,"")</f>
        <v>YES, one value (Low or High) is required if Storage and Handling Type is added to the device record</v>
      </c>
      <c r="L138" s="188" t="s">
        <v>362</v>
      </c>
      <c r="M138" s="183" t="s">
        <v>406</v>
      </c>
      <c r="N138" s="187"/>
      <c r="O138" s="189"/>
      <c r="P138" s="197"/>
      <c r="Q138" s="187" t="s">
        <v>1085</v>
      </c>
      <c r="R138" s="187" t="s">
        <v>1086</v>
      </c>
      <c r="S138" s="187" t="s">
        <v>1087</v>
      </c>
      <c r="T138" s="186">
        <v>134</v>
      </c>
    </row>
    <row r="139" spans="1:20" s="196" customFormat="1" ht="49.9" customHeight="1" x14ac:dyDescent="0.25">
      <c r="A139" s="182">
        <v>789</v>
      </c>
      <c r="B139" s="187" t="s">
        <v>1088</v>
      </c>
      <c r="C139" s="183" t="s">
        <v>1088</v>
      </c>
      <c r="D139" s="183" t="s">
        <v>1089</v>
      </c>
      <c r="E139" s="187" t="s">
        <v>1090</v>
      </c>
      <c r="F139" s="210" t="s">
        <v>945</v>
      </c>
      <c r="G139" s="185" t="s">
        <v>1091</v>
      </c>
      <c r="H139" s="187" t="s">
        <v>947</v>
      </c>
      <c r="I139" s="187" t="s">
        <v>947</v>
      </c>
      <c r="J139" s="187" t="s">
        <v>291</v>
      </c>
      <c r="K139" s="187" t="str">
        <f>_xlfn.XLOOKUP(A139,'GUDID (US-FDA)'!A:A,'GUDID (US-FDA)'!J:J,"")</f>
        <v>Optional</v>
      </c>
      <c r="L139" s="188" t="s">
        <v>148</v>
      </c>
      <c r="M139" s="183" t="s">
        <v>1092</v>
      </c>
      <c r="N139" s="187"/>
      <c r="O139" s="189"/>
      <c r="P139" s="190" t="s">
        <v>150</v>
      </c>
      <c r="Q139" s="187" t="s">
        <v>291</v>
      </c>
      <c r="R139" s="187" t="s">
        <v>1093</v>
      </c>
      <c r="S139" s="187" t="s">
        <v>1094</v>
      </c>
      <c r="T139" s="186">
        <v>135</v>
      </c>
    </row>
    <row r="140" spans="1:20" s="196" customFormat="1" ht="49.9" customHeight="1" x14ac:dyDescent="0.25">
      <c r="A140" s="182">
        <v>667</v>
      </c>
      <c r="B140" s="192" t="s">
        <v>1095</v>
      </c>
      <c r="C140" s="183" t="e">
        <v>#N/A</v>
      </c>
      <c r="D140" s="183" t="e">
        <v>#N/A</v>
      </c>
      <c r="E140" s="187" t="s">
        <v>1096</v>
      </c>
      <c r="F140" s="210" t="s">
        <v>945</v>
      </c>
      <c r="G140" s="185" t="s">
        <v>1097</v>
      </c>
      <c r="H140" s="187" t="s">
        <v>947</v>
      </c>
      <c r="I140" s="187" t="s">
        <v>947</v>
      </c>
      <c r="J140" s="195"/>
      <c r="K140" s="187" t="str">
        <f>_xlfn.XLOOKUP(A140,'GUDID (US-FDA)'!A:A,'GUDID (US-FDA)'!J:J,"")</f>
        <v>N/A</v>
      </c>
      <c r="L140" s="188" t="s">
        <v>148</v>
      </c>
      <c r="M140" s="183" t="s">
        <v>231</v>
      </c>
      <c r="N140" s="192"/>
      <c r="O140" s="189"/>
      <c r="P140" s="197" t="s">
        <v>371</v>
      </c>
      <c r="Q140" s="195">
        <v>685</v>
      </c>
      <c r="R140" s="187" t="s">
        <v>1098</v>
      </c>
      <c r="S140" s="195" t="s">
        <v>1099</v>
      </c>
      <c r="T140" s="186">
        <v>136</v>
      </c>
    </row>
    <row r="141" spans="1:20" s="196" customFormat="1" ht="49.9" customHeight="1" x14ac:dyDescent="0.25">
      <c r="A141" s="182">
        <v>684</v>
      </c>
      <c r="B141" s="192" t="s">
        <v>1100</v>
      </c>
      <c r="C141" s="183" t="e">
        <v>#N/A</v>
      </c>
      <c r="D141" s="183" t="e">
        <v>#N/A</v>
      </c>
      <c r="E141" s="187" t="s">
        <v>1101</v>
      </c>
      <c r="F141" s="210" t="s">
        <v>945</v>
      </c>
      <c r="G141" s="185" t="s">
        <v>1102</v>
      </c>
      <c r="H141" s="187" t="s">
        <v>947</v>
      </c>
      <c r="I141" s="187" t="s">
        <v>947</v>
      </c>
      <c r="J141" s="195"/>
      <c r="K141" s="187" t="str">
        <f>_xlfn.XLOOKUP(A141,'GUDID (US-FDA)'!A:A,'GUDID (US-FDA)'!J:J,"")</f>
        <v>N/A</v>
      </c>
      <c r="L141" s="188" t="s">
        <v>148</v>
      </c>
      <c r="M141" s="183" t="s">
        <v>1103</v>
      </c>
      <c r="N141" s="192"/>
      <c r="O141" s="189"/>
      <c r="P141" s="197" t="s">
        <v>371</v>
      </c>
      <c r="Q141" s="195">
        <v>685</v>
      </c>
      <c r="R141" s="187" t="s">
        <v>1104</v>
      </c>
      <c r="S141" s="195" t="s">
        <v>1105</v>
      </c>
      <c r="T141" s="186">
        <v>137</v>
      </c>
    </row>
    <row r="142" spans="1:20" s="196" customFormat="1" ht="49.9" customHeight="1" x14ac:dyDescent="0.25">
      <c r="A142" s="182">
        <v>6399</v>
      </c>
      <c r="B142" s="192" t="s">
        <v>1106</v>
      </c>
      <c r="C142" s="183" t="e">
        <v>#N/A</v>
      </c>
      <c r="D142" s="183" t="e">
        <v>#N/A</v>
      </c>
      <c r="E142" s="192" t="s">
        <v>1107</v>
      </c>
      <c r="F142" s="210" t="s">
        <v>945</v>
      </c>
      <c r="G142" s="185" t="s">
        <v>1108</v>
      </c>
      <c r="H142" s="187" t="s">
        <v>947</v>
      </c>
      <c r="I142" s="187" t="s">
        <v>947</v>
      </c>
      <c r="J142" s="195"/>
      <c r="K142" s="187" t="str">
        <f>_xlfn.XLOOKUP(A142,'GUDID (US-FDA)'!A:A,'GUDID (US-FDA)'!J:J,"")</f>
        <v>N/A</v>
      </c>
      <c r="L142" s="188" t="s">
        <v>148</v>
      </c>
      <c r="M142" s="183" t="s">
        <v>1109</v>
      </c>
      <c r="N142" s="192"/>
      <c r="O142" s="189"/>
      <c r="P142" s="190" t="s">
        <v>171</v>
      </c>
      <c r="Q142" s="187"/>
      <c r="R142" s="192" t="s">
        <v>1110</v>
      </c>
      <c r="S142" s="187" t="s">
        <v>1111</v>
      </c>
      <c r="T142" s="186">
        <v>138</v>
      </c>
    </row>
    <row r="143" spans="1:20" s="196" customFormat="1" ht="102" x14ac:dyDescent="0.25">
      <c r="A143" s="182">
        <v>6347</v>
      </c>
      <c r="B143" s="192" t="s">
        <v>1112</v>
      </c>
      <c r="C143" s="183" t="e">
        <v>#N/A</v>
      </c>
      <c r="D143" s="183" t="e">
        <v>#N/A</v>
      </c>
      <c r="E143" s="192" t="s">
        <v>1113</v>
      </c>
      <c r="F143" s="210" t="s">
        <v>945</v>
      </c>
      <c r="G143" s="185" t="s">
        <v>188</v>
      </c>
      <c r="H143" s="187" t="s">
        <v>947</v>
      </c>
      <c r="I143" s="187" t="s">
        <v>947</v>
      </c>
      <c r="J143" s="195"/>
      <c r="K143" s="187" t="str">
        <f>_xlfn.XLOOKUP(A143,'GUDID (US-FDA)'!A:A,'GUDID (US-FDA)'!J:J,"")</f>
        <v>N/A</v>
      </c>
      <c r="L143" s="188" t="s">
        <v>189</v>
      </c>
      <c r="M143" s="183" t="s">
        <v>190</v>
      </c>
      <c r="N143" s="192"/>
      <c r="O143" s="189"/>
      <c r="P143" s="197"/>
      <c r="Q143" s="187"/>
      <c r="R143" s="192" t="s">
        <v>1114</v>
      </c>
      <c r="S143" s="187" t="s">
        <v>1115</v>
      </c>
      <c r="T143" s="186">
        <v>139</v>
      </c>
    </row>
    <row r="144" spans="1:20" ht="49.9" customHeight="1" x14ac:dyDescent="0.25">
      <c r="A144" s="182">
        <v>6352</v>
      </c>
      <c r="B144" s="192" t="s">
        <v>1116</v>
      </c>
      <c r="C144" s="183" t="e">
        <v>#N/A</v>
      </c>
      <c r="D144" s="183" t="e">
        <v>#N/A</v>
      </c>
      <c r="E144" s="192" t="s">
        <v>1117</v>
      </c>
      <c r="F144" s="210" t="s">
        <v>945</v>
      </c>
      <c r="G144" s="185" t="s">
        <v>188</v>
      </c>
      <c r="H144" s="187" t="s">
        <v>947</v>
      </c>
      <c r="I144" s="187" t="s">
        <v>947</v>
      </c>
      <c r="J144" s="195"/>
      <c r="K144" s="187" t="str">
        <f>_xlfn.XLOOKUP(A144,'GUDID (US-FDA)'!A:A,'GUDID (US-FDA)'!J:J,"")</f>
        <v>N/A</v>
      </c>
      <c r="L144" s="188" t="s">
        <v>189</v>
      </c>
      <c r="M144" s="183" t="s">
        <v>190</v>
      </c>
      <c r="N144" s="192"/>
      <c r="O144" s="189"/>
      <c r="P144" s="197"/>
      <c r="Q144" s="187"/>
      <c r="R144" s="192" t="s">
        <v>1118</v>
      </c>
      <c r="S144" s="187" t="s">
        <v>1119</v>
      </c>
      <c r="T144" s="186">
        <v>140</v>
      </c>
    </row>
    <row r="145" spans="1:20" ht="49.9" customHeight="1" x14ac:dyDescent="0.25">
      <c r="A145" s="182">
        <v>6384</v>
      </c>
      <c r="B145" s="192" t="s">
        <v>1120</v>
      </c>
      <c r="C145" s="183" t="e">
        <v>#N/A</v>
      </c>
      <c r="D145" s="183" t="e">
        <v>#N/A</v>
      </c>
      <c r="E145" s="192" t="s">
        <v>1121</v>
      </c>
      <c r="F145" s="210" t="s">
        <v>945</v>
      </c>
      <c r="G145" s="185" t="s">
        <v>188</v>
      </c>
      <c r="H145" s="187" t="s">
        <v>947</v>
      </c>
      <c r="I145" s="187" t="s">
        <v>947</v>
      </c>
      <c r="J145" s="194"/>
      <c r="K145" s="187" t="str">
        <f>_xlfn.XLOOKUP(A145,'GUDID (US-FDA)'!A:A,'GUDID (US-FDA)'!J:J,"")</f>
        <v>N/A</v>
      </c>
      <c r="L145" s="188" t="s">
        <v>189</v>
      </c>
      <c r="M145" s="183" t="s">
        <v>190</v>
      </c>
      <c r="N145" s="192"/>
      <c r="O145" s="189"/>
      <c r="P145" s="197"/>
      <c r="Q145" s="187"/>
      <c r="R145" s="192" t="s">
        <v>1122</v>
      </c>
      <c r="S145" s="187" t="s">
        <v>1123</v>
      </c>
      <c r="T145" s="186">
        <v>141</v>
      </c>
    </row>
    <row r="146" spans="1:20" ht="49.9" customHeight="1" x14ac:dyDescent="0.25">
      <c r="A146" s="182">
        <v>6383</v>
      </c>
      <c r="B146" s="192" t="s">
        <v>1124</v>
      </c>
      <c r="C146" s="183" t="e">
        <v>#N/A</v>
      </c>
      <c r="D146" s="183" t="e">
        <v>#N/A</v>
      </c>
      <c r="E146" s="192" t="s">
        <v>1125</v>
      </c>
      <c r="F146" s="210" t="s">
        <v>945</v>
      </c>
      <c r="G146" s="185" t="s">
        <v>188</v>
      </c>
      <c r="H146" s="187" t="s">
        <v>947</v>
      </c>
      <c r="I146" s="187" t="s">
        <v>947</v>
      </c>
      <c r="J146" s="194"/>
      <c r="K146" s="187" t="str">
        <f>_xlfn.XLOOKUP(A146,'GUDID (US-FDA)'!A:A,'GUDID (US-FDA)'!J:J,"")</f>
        <v>N/A</v>
      </c>
      <c r="L146" s="188" t="s">
        <v>189</v>
      </c>
      <c r="M146" s="183" t="s">
        <v>190</v>
      </c>
      <c r="N146" s="192"/>
      <c r="O146" s="189"/>
      <c r="P146" s="197"/>
      <c r="Q146" s="187"/>
      <c r="R146" s="192" t="s">
        <v>1126</v>
      </c>
      <c r="S146" s="187" t="s">
        <v>1127</v>
      </c>
      <c r="T146" s="186">
        <v>142</v>
      </c>
    </row>
    <row r="147" spans="1:20" ht="49.9" customHeight="1" x14ac:dyDescent="0.25">
      <c r="A147" s="182">
        <v>6353</v>
      </c>
      <c r="B147" s="192" t="s">
        <v>1128</v>
      </c>
      <c r="C147" s="183" t="e">
        <v>#N/A</v>
      </c>
      <c r="D147" s="183" t="e">
        <v>#N/A</v>
      </c>
      <c r="E147" s="192" t="s">
        <v>1129</v>
      </c>
      <c r="F147" s="210" t="s">
        <v>945</v>
      </c>
      <c r="G147" s="185" t="s">
        <v>188</v>
      </c>
      <c r="H147" s="187" t="s">
        <v>947</v>
      </c>
      <c r="I147" s="187" t="s">
        <v>947</v>
      </c>
      <c r="J147" s="195"/>
      <c r="K147" s="187" t="str">
        <f>_xlfn.XLOOKUP(A147,'GUDID (US-FDA)'!A:A,'GUDID (US-FDA)'!J:J,"")</f>
        <v>N/A</v>
      </c>
      <c r="L147" s="188" t="s">
        <v>189</v>
      </c>
      <c r="M147" s="183" t="s">
        <v>190</v>
      </c>
      <c r="N147" s="192"/>
      <c r="O147" s="189"/>
      <c r="P147" s="197"/>
      <c r="Q147" s="187"/>
      <c r="R147" s="192" t="s">
        <v>1130</v>
      </c>
      <c r="S147" s="187" t="s">
        <v>1131</v>
      </c>
      <c r="T147" s="186">
        <v>143</v>
      </c>
    </row>
    <row r="148" spans="1:20" ht="49.9" customHeight="1" x14ac:dyDescent="0.25">
      <c r="A148" s="182">
        <v>1433</v>
      </c>
      <c r="B148" s="192" t="s">
        <v>1132</v>
      </c>
      <c r="C148" s="183" t="e">
        <v>#N/A</v>
      </c>
      <c r="D148" s="183" t="e">
        <v>#N/A</v>
      </c>
      <c r="E148" s="192" t="s">
        <v>1133</v>
      </c>
      <c r="F148" s="210" t="s">
        <v>945</v>
      </c>
      <c r="G148" s="185" t="s">
        <v>1134</v>
      </c>
      <c r="H148" s="187" t="s">
        <v>947</v>
      </c>
      <c r="I148" s="187" t="s">
        <v>947</v>
      </c>
      <c r="J148" s="195"/>
      <c r="K148" s="187" t="str">
        <f>_xlfn.XLOOKUP(A148,'GUDID (US-FDA)'!A:A,'GUDID (US-FDA)'!J:J,"")</f>
        <v>N/A</v>
      </c>
      <c r="L148" s="188" t="s">
        <v>160</v>
      </c>
      <c r="M148" s="183" t="s">
        <v>149</v>
      </c>
      <c r="N148" s="192"/>
      <c r="O148" s="189" t="s">
        <v>616</v>
      </c>
      <c r="P148" s="197"/>
      <c r="Q148" s="187"/>
      <c r="R148" s="192" t="s">
        <v>1135</v>
      </c>
      <c r="S148" s="187" t="s">
        <v>1136</v>
      </c>
      <c r="T148" s="186">
        <v>144</v>
      </c>
    </row>
    <row r="149" spans="1:20" ht="49.9" customHeight="1" x14ac:dyDescent="0.25">
      <c r="A149" s="182">
        <v>6358</v>
      </c>
      <c r="B149" s="192" t="s">
        <v>1137</v>
      </c>
      <c r="C149" s="183" t="e">
        <v>#N/A</v>
      </c>
      <c r="D149" s="183" t="e">
        <v>#N/A</v>
      </c>
      <c r="E149" s="192" t="s">
        <v>1138</v>
      </c>
      <c r="F149" s="210" t="s">
        <v>945</v>
      </c>
      <c r="G149" s="185" t="s">
        <v>188</v>
      </c>
      <c r="H149" s="187" t="s">
        <v>947</v>
      </c>
      <c r="I149" s="187" t="s">
        <v>947</v>
      </c>
      <c r="J149" s="195"/>
      <c r="K149" s="187" t="str">
        <f>_xlfn.XLOOKUP(A149,'GUDID (US-FDA)'!A:A,'GUDID (US-FDA)'!J:J,"")</f>
        <v>N/A</v>
      </c>
      <c r="L149" s="192" t="s">
        <v>189</v>
      </c>
      <c r="M149" s="183" t="s">
        <v>190</v>
      </c>
      <c r="N149" s="192"/>
      <c r="O149" s="189"/>
      <c r="P149" s="197"/>
      <c r="Q149" s="187"/>
      <c r="R149" s="192" t="s">
        <v>1139</v>
      </c>
      <c r="S149" s="187" t="s">
        <v>1140</v>
      </c>
      <c r="T149" s="186">
        <v>145</v>
      </c>
    </row>
    <row r="150" spans="1:20" ht="49.9" customHeight="1" x14ac:dyDescent="0.25">
      <c r="A150" s="182">
        <v>6348</v>
      </c>
      <c r="B150" s="192" t="s">
        <v>1141</v>
      </c>
      <c r="C150" s="183" t="e">
        <v>#N/A</v>
      </c>
      <c r="D150" s="183" t="e">
        <v>#N/A</v>
      </c>
      <c r="E150" s="193" t="s">
        <v>1142</v>
      </c>
      <c r="F150" s="210" t="s">
        <v>945</v>
      </c>
      <c r="G150" s="185" t="s">
        <v>188</v>
      </c>
      <c r="H150" s="187" t="s">
        <v>947</v>
      </c>
      <c r="I150" s="187" t="s">
        <v>947</v>
      </c>
      <c r="J150" s="195"/>
      <c r="K150" s="187" t="str">
        <f>_xlfn.XLOOKUP(A150,'GUDID (US-FDA)'!A:A,'GUDID (US-FDA)'!J:J,"")</f>
        <v>N/A</v>
      </c>
      <c r="L150" s="192" t="s">
        <v>189</v>
      </c>
      <c r="M150" s="183" t="s">
        <v>190</v>
      </c>
      <c r="N150" s="192"/>
      <c r="O150" s="189"/>
      <c r="P150" s="197"/>
      <c r="Q150" s="187"/>
      <c r="R150" s="187" t="s">
        <v>1143</v>
      </c>
      <c r="S150" s="187" t="s">
        <v>1144</v>
      </c>
      <c r="T150" s="186">
        <v>146</v>
      </c>
    </row>
    <row r="151" spans="1:20" ht="49.9" customHeight="1" x14ac:dyDescent="0.25">
      <c r="A151" s="182">
        <v>6349</v>
      </c>
      <c r="B151" s="192" t="s">
        <v>1145</v>
      </c>
      <c r="C151" s="183" t="e">
        <v>#N/A</v>
      </c>
      <c r="D151" s="183" t="e">
        <v>#N/A</v>
      </c>
      <c r="E151" s="193" t="s">
        <v>1146</v>
      </c>
      <c r="F151" s="210" t="s">
        <v>945</v>
      </c>
      <c r="G151" s="185" t="s">
        <v>188</v>
      </c>
      <c r="H151" s="187" t="s">
        <v>947</v>
      </c>
      <c r="I151" s="187" t="s">
        <v>947</v>
      </c>
      <c r="J151" s="195"/>
      <c r="K151" s="187" t="str">
        <f>_xlfn.XLOOKUP(A151,'GUDID (US-FDA)'!A:A,'GUDID (US-FDA)'!J:J,"")</f>
        <v>N/A</v>
      </c>
      <c r="L151" s="192" t="s">
        <v>189</v>
      </c>
      <c r="M151" s="183" t="s">
        <v>190</v>
      </c>
      <c r="N151" s="192"/>
      <c r="O151" s="189"/>
      <c r="P151" s="197"/>
      <c r="Q151" s="187"/>
      <c r="R151" s="187" t="s">
        <v>1147</v>
      </c>
      <c r="S151" s="187" t="s">
        <v>1148</v>
      </c>
      <c r="T151" s="186">
        <v>147</v>
      </c>
    </row>
    <row r="152" spans="1:20" ht="49.9" customHeight="1" x14ac:dyDescent="0.25">
      <c r="A152" s="182">
        <v>6350</v>
      </c>
      <c r="B152" s="192" t="s">
        <v>1149</v>
      </c>
      <c r="C152" s="183" t="e">
        <v>#N/A</v>
      </c>
      <c r="D152" s="183" t="e">
        <v>#N/A</v>
      </c>
      <c r="E152" s="187" t="s">
        <v>1150</v>
      </c>
      <c r="F152" s="210" t="s">
        <v>945</v>
      </c>
      <c r="G152" s="185" t="s">
        <v>188</v>
      </c>
      <c r="H152" s="187" t="s">
        <v>947</v>
      </c>
      <c r="I152" s="187" t="s">
        <v>947</v>
      </c>
      <c r="J152" s="195"/>
      <c r="K152" s="187" t="str">
        <f>_xlfn.XLOOKUP(A152,'GUDID (US-FDA)'!A:A,'GUDID (US-FDA)'!J:J,"")</f>
        <v>N/A</v>
      </c>
      <c r="L152" s="192" t="s">
        <v>189</v>
      </c>
      <c r="M152" s="183" t="s">
        <v>190</v>
      </c>
      <c r="N152" s="192"/>
      <c r="O152" s="189"/>
      <c r="P152" s="197"/>
      <c r="Q152" s="187"/>
      <c r="R152" s="187" t="s">
        <v>1151</v>
      </c>
      <c r="S152" s="187" t="s">
        <v>1152</v>
      </c>
      <c r="T152" s="186">
        <v>148</v>
      </c>
    </row>
    <row r="153" spans="1:20" ht="49.9" customHeight="1" x14ac:dyDescent="0.25">
      <c r="A153" s="182">
        <v>6351</v>
      </c>
      <c r="B153" s="192" t="s">
        <v>1153</v>
      </c>
      <c r="C153" s="183" t="e">
        <v>#N/A</v>
      </c>
      <c r="D153" s="183" t="e">
        <v>#N/A</v>
      </c>
      <c r="E153" s="193" t="s">
        <v>1154</v>
      </c>
      <c r="F153" s="210" t="s">
        <v>945</v>
      </c>
      <c r="G153" s="185" t="s">
        <v>188</v>
      </c>
      <c r="H153" s="187" t="s">
        <v>947</v>
      </c>
      <c r="I153" s="187" t="s">
        <v>947</v>
      </c>
      <c r="J153" s="195"/>
      <c r="K153" s="187" t="str">
        <f>_xlfn.XLOOKUP(A153,'GUDID (US-FDA)'!A:A,'GUDID (US-FDA)'!J:J,"")</f>
        <v>N/A</v>
      </c>
      <c r="L153" s="192" t="s">
        <v>189</v>
      </c>
      <c r="M153" s="183" t="s">
        <v>190</v>
      </c>
      <c r="N153" s="192"/>
      <c r="O153" s="189"/>
      <c r="P153" s="197"/>
      <c r="Q153" s="187"/>
      <c r="R153" s="187" t="s">
        <v>1155</v>
      </c>
      <c r="S153" s="187" t="s">
        <v>1156</v>
      </c>
      <c r="T153" s="186">
        <v>149</v>
      </c>
    </row>
    <row r="154" spans="1:20" ht="49.9" customHeight="1" x14ac:dyDescent="0.25">
      <c r="A154" s="182">
        <v>6354</v>
      </c>
      <c r="B154" s="192" t="s">
        <v>1157</v>
      </c>
      <c r="C154" s="183" t="e">
        <v>#N/A</v>
      </c>
      <c r="D154" s="183" t="e">
        <v>#N/A</v>
      </c>
      <c r="E154" s="193" t="s">
        <v>1158</v>
      </c>
      <c r="F154" s="210" t="s">
        <v>945</v>
      </c>
      <c r="G154" s="185" t="s">
        <v>188</v>
      </c>
      <c r="H154" s="187" t="s">
        <v>947</v>
      </c>
      <c r="I154" s="187" t="s">
        <v>947</v>
      </c>
      <c r="J154" s="195"/>
      <c r="K154" s="187" t="str">
        <f>_xlfn.XLOOKUP(A154,'GUDID (US-FDA)'!A:A,'GUDID (US-FDA)'!J:J,"")</f>
        <v>N/A</v>
      </c>
      <c r="L154" s="192" t="s">
        <v>189</v>
      </c>
      <c r="M154" s="183" t="s">
        <v>190</v>
      </c>
      <c r="N154" s="192"/>
      <c r="O154" s="189"/>
      <c r="P154" s="197"/>
      <c r="Q154" s="187"/>
      <c r="R154" s="187" t="s">
        <v>1159</v>
      </c>
      <c r="S154" s="187" t="s">
        <v>1160</v>
      </c>
      <c r="T154" s="186">
        <v>150</v>
      </c>
    </row>
    <row r="155" spans="1:20" ht="49.9" customHeight="1" x14ac:dyDescent="0.25">
      <c r="A155" s="182">
        <v>6355</v>
      </c>
      <c r="B155" s="192" t="s">
        <v>1161</v>
      </c>
      <c r="C155" s="183" t="e">
        <v>#N/A</v>
      </c>
      <c r="D155" s="183" t="e">
        <v>#N/A</v>
      </c>
      <c r="E155" s="193" t="s">
        <v>1162</v>
      </c>
      <c r="F155" s="210" t="s">
        <v>945</v>
      </c>
      <c r="G155" s="185" t="s">
        <v>188</v>
      </c>
      <c r="H155" s="187" t="s">
        <v>947</v>
      </c>
      <c r="I155" s="187" t="s">
        <v>947</v>
      </c>
      <c r="J155" s="195"/>
      <c r="K155" s="187" t="str">
        <f>_xlfn.XLOOKUP(A155,'GUDID (US-FDA)'!A:A,'GUDID (US-FDA)'!J:J,"")</f>
        <v>N/A</v>
      </c>
      <c r="L155" s="192" t="s">
        <v>189</v>
      </c>
      <c r="M155" s="183" t="s">
        <v>190</v>
      </c>
      <c r="N155" s="192"/>
      <c r="O155" s="189"/>
      <c r="P155" s="197"/>
      <c r="Q155" s="187"/>
      <c r="R155" s="187" t="s">
        <v>1163</v>
      </c>
      <c r="S155" s="187" t="s">
        <v>1164</v>
      </c>
      <c r="T155" s="186">
        <v>151</v>
      </c>
    </row>
    <row r="156" spans="1:20" ht="49.9" customHeight="1" x14ac:dyDescent="0.25">
      <c r="A156" s="182">
        <v>6357</v>
      </c>
      <c r="B156" s="196" t="s">
        <v>1165</v>
      </c>
      <c r="C156" s="183" t="e">
        <v>#N/A</v>
      </c>
      <c r="D156" s="183" t="e">
        <v>#N/A</v>
      </c>
      <c r="E156" s="193" t="s">
        <v>1166</v>
      </c>
      <c r="F156" s="210" t="s">
        <v>945</v>
      </c>
      <c r="G156" s="185" t="s">
        <v>188</v>
      </c>
      <c r="H156" s="187" t="s">
        <v>947</v>
      </c>
      <c r="I156" s="187" t="s">
        <v>947</v>
      </c>
      <c r="J156" s="195"/>
      <c r="K156" s="187" t="str">
        <f>_xlfn.XLOOKUP(A156,'GUDID (US-FDA)'!A:A,'GUDID (US-FDA)'!J:J,"")</f>
        <v>N/A</v>
      </c>
      <c r="L156" s="192" t="s">
        <v>189</v>
      </c>
      <c r="M156" s="183" t="s">
        <v>190</v>
      </c>
      <c r="N156" s="192"/>
      <c r="O156" s="189"/>
      <c r="P156" s="197"/>
      <c r="Q156" s="187"/>
      <c r="R156" s="187" t="s">
        <v>1167</v>
      </c>
      <c r="S156" s="187" t="s">
        <v>1168</v>
      </c>
      <c r="T156" s="186">
        <v>152</v>
      </c>
    </row>
    <row r="157" spans="1:20" ht="49.9" customHeight="1" x14ac:dyDescent="0.25">
      <c r="A157" s="182">
        <v>6365</v>
      </c>
      <c r="B157" s="196" t="s">
        <v>1169</v>
      </c>
      <c r="C157" s="183" t="e">
        <v>#N/A</v>
      </c>
      <c r="D157" s="183" t="e">
        <v>#N/A</v>
      </c>
      <c r="E157" s="187" t="s">
        <v>1170</v>
      </c>
      <c r="F157" s="210" t="s">
        <v>945</v>
      </c>
      <c r="G157" s="185" t="s">
        <v>1171</v>
      </c>
      <c r="H157" s="187" t="s">
        <v>947</v>
      </c>
      <c r="I157" s="187" t="s">
        <v>947</v>
      </c>
      <c r="J157" s="194"/>
      <c r="K157" s="187" t="str">
        <f>_xlfn.XLOOKUP(A157,'GUDID (US-FDA)'!A:A,'GUDID (US-FDA)'!J:J,"")</f>
        <v>N/A</v>
      </c>
      <c r="L157" s="188" t="s">
        <v>148</v>
      </c>
      <c r="M157" s="183" t="s">
        <v>1092</v>
      </c>
      <c r="N157" s="184">
        <v>6366</v>
      </c>
      <c r="O157" s="189" t="s">
        <v>424</v>
      </c>
      <c r="P157" s="197" t="s">
        <v>150</v>
      </c>
      <c r="Q157" s="187"/>
      <c r="R157" s="187" t="s">
        <v>1172</v>
      </c>
      <c r="S157" s="187" t="s">
        <v>1173</v>
      </c>
      <c r="T157" s="186">
        <v>153</v>
      </c>
    </row>
    <row r="158" spans="1:20" ht="49.9" customHeight="1" x14ac:dyDescent="0.25">
      <c r="A158" s="182">
        <v>6362</v>
      </c>
      <c r="B158" s="192" t="s">
        <v>1174</v>
      </c>
      <c r="C158" s="183" t="e">
        <v>#N/A</v>
      </c>
      <c r="D158" s="183" t="e">
        <v>#N/A</v>
      </c>
      <c r="E158" s="195" t="s">
        <v>1175</v>
      </c>
      <c r="F158" s="210" t="s">
        <v>945</v>
      </c>
      <c r="G158" s="185" t="s">
        <v>1176</v>
      </c>
      <c r="H158" s="187" t="s">
        <v>947</v>
      </c>
      <c r="I158" s="187" t="s">
        <v>947</v>
      </c>
      <c r="J158" s="195"/>
      <c r="K158" s="187" t="str">
        <f>_xlfn.XLOOKUP(A158,'GUDID (US-FDA)'!A:A,'GUDID (US-FDA)'!J:J,"")</f>
        <v>N/A</v>
      </c>
      <c r="L158" s="188" t="s">
        <v>160</v>
      </c>
      <c r="M158" s="183" t="s">
        <v>149</v>
      </c>
      <c r="N158" s="192"/>
      <c r="O158" s="189" t="s">
        <v>1177</v>
      </c>
      <c r="P158" s="197"/>
      <c r="Q158" s="195"/>
      <c r="R158" s="187" t="s">
        <v>1178</v>
      </c>
      <c r="S158" s="187" t="s">
        <v>1179</v>
      </c>
      <c r="T158" s="186">
        <v>154</v>
      </c>
    </row>
    <row r="159" spans="1:20" ht="49.9" customHeight="1" x14ac:dyDescent="0.25">
      <c r="A159" s="182">
        <v>6360</v>
      </c>
      <c r="B159" s="192" t="s">
        <v>1180</v>
      </c>
      <c r="C159" s="183" t="e">
        <v>#N/A</v>
      </c>
      <c r="D159" s="183" t="e">
        <v>#N/A</v>
      </c>
      <c r="E159" s="193" t="s">
        <v>1181</v>
      </c>
      <c r="F159" s="210" t="s">
        <v>945</v>
      </c>
      <c r="G159" s="185" t="s">
        <v>1182</v>
      </c>
      <c r="H159" s="187" t="s">
        <v>947</v>
      </c>
      <c r="I159" s="187" t="s">
        <v>947</v>
      </c>
      <c r="J159" s="195"/>
      <c r="K159" s="187" t="str">
        <f>_xlfn.XLOOKUP(A159,'GUDID (US-FDA)'!A:A,'GUDID (US-FDA)'!J:J,"")</f>
        <v>N/A</v>
      </c>
      <c r="L159" s="188" t="s">
        <v>160</v>
      </c>
      <c r="M159" s="183" t="s">
        <v>149</v>
      </c>
      <c r="N159" s="192"/>
      <c r="O159" s="189" t="s">
        <v>1183</v>
      </c>
      <c r="P159" s="197"/>
      <c r="Q159" s="195"/>
      <c r="R159" s="187" t="s">
        <v>1184</v>
      </c>
      <c r="S159" s="187" t="s">
        <v>1185</v>
      </c>
      <c r="T159" s="186">
        <v>155</v>
      </c>
    </row>
    <row r="160" spans="1:20" ht="49.9" customHeight="1" x14ac:dyDescent="0.25">
      <c r="A160" s="182">
        <v>6361</v>
      </c>
      <c r="B160" s="192" t="s">
        <v>1186</v>
      </c>
      <c r="C160" s="183" t="e">
        <v>#N/A</v>
      </c>
      <c r="D160" s="183" t="e">
        <v>#N/A</v>
      </c>
      <c r="E160" s="193" t="s">
        <v>1187</v>
      </c>
      <c r="F160" s="210" t="s">
        <v>945</v>
      </c>
      <c r="G160" s="185" t="s">
        <v>1188</v>
      </c>
      <c r="H160" s="187" t="s">
        <v>947</v>
      </c>
      <c r="I160" s="187" t="s">
        <v>947</v>
      </c>
      <c r="J160" s="195"/>
      <c r="K160" s="187" t="str">
        <f>_xlfn.XLOOKUP(A160,'GUDID (US-FDA)'!A:A,'GUDID (US-FDA)'!J:J,"")</f>
        <v>N/A</v>
      </c>
      <c r="L160" s="188" t="s">
        <v>160</v>
      </c>
      <c r="M160" s="183" t="s">
        <v>149</v>
      </c>
      <c r="N160" s="192"/>
      <c r="O160" s="189" t="s">
        <v>1189</v>
      </c>
      <c r="P160" s="197"/>
      <c r="Q160" s="187"/>
      <c r="R160" s="187" t="s">
        <v>1190</v>
      </c>
      <c r="S160" s="187" t="s">
        <v>1191</v>
      </c>
      <c r="T160" s="186">
        <v>156</v>
      </c>
    </row>
    <row r="161" spans="1:20" ht="49.9" customHeight="1" x14ac:dyDescent="0.25">
      <c r="A161" s="212">
        <v>6345</v>
      </c>
      <c r="B161" s="192" t="s">
        <v>1192</v>
      </c>
      <c r="C161" s="183" t="e">
        <v>#N/A</v>
      </c>
      <c r="D161" s="183" t="e">
        <v>#N/A</v>
      </c>
      <c r="E161" s="193" t="s">
        <v>1193</v>
      </c>
      <c r="F161" s="210" t="s">
        <v>945</v>
      </c>
      <c r="G161" s="185" t="s">
        <v>1194</v>
      </c>
      <c r="H161" s="187" t="s">
        <v>947</v>
      </c>
      <c r="I161" s="187" t="s">
        <v>947</v>
      </c>
      <c r="J161" s="195"/>
      <c r="K161" s="187" t="str">
        <f>_xlfn.XLOOKUP(A161,'GUDID (US-FDA)'!A:A,'GUDID (US-FDA)'!J:J,"")</f>
        <v>N/A</v>
      </c>
      <c r="L161" s="188" t="s">
        <v>160</v>
      </c>
      <c r="M161" s="183" t="s">
        <v>149</v>
      </c>
      <c r="N161" s="192"/>
      <c r="O161" s="189" t="s">
        <v>1195</v>
      </c>
      <c r="P161" s="197" t="s">
        <v>150</v>
      </c>
      <c r="Q161" s="195"/>
      <c r="R161" s="187" t="s">
        <v>1196</v>
      </c>
      <c r="S161" s="187" t="s">
        <v>1197</v>
      </c>
      <c r="T161" s="186">
        <v>157</v>
      </c>
    </row>
    <row r="162" spans="1:20" ht="49.9" customHeight="1" x14ac:dyDescent="0.25">
      <c r="A162" s="182">
        <v>6363</v>
      </c>
      <c r="B162" s="213" t="s">
        <v>1198</v>
      </c>
      <c r="C162" s="183" t="e">
        <v>#N/A</v>
      </c>
      <c r="D162" s="183" t="e">
        <v>#N/A</v>
      </c>
      <c r="E162" s="187" t="s">
        <v>1199</v>
      </c>
      <c r="F162" s="210" t="s">
        <v>945</v>
      </c>
      <c r="G162" s="185" t="s">
        <v>1200</v>
      </c>
      <c r="H162" s="187" t="s">
        <v>947</v>
      </c>
      <c r="I162" s="187" t="s">
        <v>947</v>
      </c>
      <c r="J162" s="194"/>
      <c r="K162" s="187" t="str">
        <f>_xlfn.XLOOKUP(A162,'GUDID (US-FDA)'!A:A,'GUDID (US-FDA)'!J:J,"")</f>
        <v>N/A</v>
      </c>
      <c r="L162" s="188" t="s">
        <v>160</v>
      </c>
      <c r="M162" s="183" t="s">
        <v>149</v>
      </c>
      <c r="N162" s="192"/>
      <c r="O162" s="189" t="s">
        <v>1201</v>
      </c>
      <c r="P162" s="197"/>
      <c r="Q162" s="187"/>
      <c r="R162" s="187" t="s">
        <v>1202</v>
      </c>
      <c r="S162" s="187" t="s">
        <v>1203</v>
      </c>
      <c r="T162" s="186">
        <v>158</v>
      </c>
    </row>
    <row r="163" spans="1:20" ht="49.9" customHeight="1" x14ac:dyDescent="0.25">
      <c r="A163" s="182">
        <v>6370</v>
      </c>
      <c r="B163" s="213" t="s">
        <v>1204</v>
      </c>
      <c r="C163" s="183" t="e">
        <v>#N/A</v>
      </c>
      <c r="D163" s="183" t="e">
        <v>#N/A</v>
      </c>
      <c r="E163" s="187" t="s">
        <v>1205</v>
      </c>
      <c r="F163" s="210" t="s">
        <v>945</v>
      </c>
      <c r="G163" s="185" t="s">
        <v>1206</v>
      </c>
      <c r="H163" s="187" t="s">
        <v>947</v>
      </c>
      <c r="I163" s="187" t="s">
        <v>947</v>
      </c>
      <c r="J163" s="194"/>
      <c r="K163" s="187" t="str">
        <f>_xlfn.XLOOKUP(A163,'GUDID (US-FDA)'!A:A,'GUDID (US-FDA)'!J:J,"")</f>
        <v>N/A</v>
      </c>
      <c r="L163" s="188" t="s">
        <v>160</v>
      </c>
      <c r="M163" s="183" t="s">
        <v>149</v>
      </c>
      <c r="N163" s="192"/>
      <c r="O163" s="189" t="s">
        <v>1207</v>
      </c>
      <c r="P163" s="190" t="s">
        <v>171</v>
      </c>
      <c r="Q163" s="187"/>
      <c r="R163" s="187" t="s">
        <v>1208</v>
      </c>
      <c r="S163" s="187" t="s">
        <v>1209</v>
      </c>
      <c r="T163" s="186">
        <v>159</v>
      </c>
    </row>
    <row r="164" spans="1:20" ht="49.9" customHeight="1" x14ac:dyDescent="0.25">
      <c r="A164" s="182">
        <v>6368</v>
      </c>
      <c r="B164" s="192" t="s">
        <v>1210</v>
      </c>
      <c r="C164" s="183" t="e">
        <v>#N/A</v>
      </c>
      <c r="D164" s="183" t="e">
        <v>#N/A</v>
      </c>
      <c r="E164" s="193" t="s">
        <v>1211</v>
      </c>
      <c r="F164" s="210" t="s">
        <v>945</v>
      </c>
      <c r="G164" s="185" t="s">
        <v>297</v>
      </c>
      <c r="H164" s="187" t="s">
        <v>947</v>
      </c>
      <c r="I164" s="187" t="s">
        <v>947</v>
      </c>
      <c r="J164" s="195"/>
      <c r="K164" s="187" t="str">
        <f>_xlfn.XLOOKUP(A164,'GUDID (US-FDA)'!A:A,'GUDID (US-FDA)'!J:J,"")</f>
        <v>N/A</v>
      </c>
      <c r="L164" s="188" t="s">
        <v>268</v>
      </c>
      <c r="M164" s="183" t="s">
        <v>269</v>
      </c>
      <c r="N164" s="192"/>
      <c r="O164" s="189"/>
      <c r="P164" s="190" t="s">
        <v>171</v>
      </c>
      <c r="Q164" s="195">
        <v>6370</v>
      </c>
      <c r="R164" s="187" t="s">
        <v>1212</v>
      </c>
      <c r="S164" s="187" t="s">
        <v>1213</v>
      </c>
      <c r="T164" s="186">
        <v>160</v>
      </c>
    </row>
    <row r="165" spans="1:20" ht="49.9" customHeight="1" x14ac:dyDescent="0.25">
      <c r="A165" s="182">
        <v>6369</v>
      </c>
      <c r="B165" s="192" t="s">
        <v>1214</v>
      </c>
      <c r="C165" s="183" t="e">
        <v>#N/A</v>
      </c>
      <c r="D165" s="183" t="e">
        <v>#N/A</v>
      </c>
      <c r="E165" s="193" t="s">
        <v>1215</v>
      </c>
      <c r="F165" s="210" t="s">
        <v>945</v>
      </c>
      <c r="G165" s="185" t="s">
        <v>1216</v>
      </c>
      <c r="H165" s="187" t="s">
        <v>947</v>
      </c>
      <c r="I165" s="187" t="s">
        <v>947</v>
      </c>
      <c r="J165" s="195"/>
      <c r="K165" s="187" t="str">
        <f>_xlfn.XLOOKUP(A165,'GUDID (US-FDA)'!A:A,'GUDID (US-FDA)'!J:J,"")</f>
        <v>N/A</v>
      </c>
      <c r="L165" s="188" t="s">
        <v>268</v>
      </c>
      <c r="M165" s="183" t="s">
        <v>269</v>
      </c>
      <c r="N165" s="192"/>
      <c r="O165" s="189"/>
      <c r="P165" s="190" t="s">
        <v>171</v>
      </c>
      <c r="Q165" s="195">
        <v>6370</v>
      </c>
      <c r="R165" s="187" t="s">
        <v>1217</v>
      </c>
      <c r="S165" s="187" t="s">
        <v>1218</v>
      </c>
      <c r="T165" s="186">
        <v>161</v>
      </c>
    </row>
    <row r="166" spans="1:20" ht="49.9" customHeight="1" x14ac:dyDescent="0.25">
      <c r="A166" s="182">
        <v>6162</v>
      </c>
      <c r="B166" s="192" t="s">
        <v>570</v>
      </c>
      <c r="C166" s="183" t="e">
        <v>#N/A</v>
      </c>
      <c r="D166" s="183" t="e">
        <v>#N/A</v>
      </c>
      <c r="E166" s="193" t="s">
        <v>573</v>
      </c>
      <c r="F166" s="210" t="s">
        <v>945</v>
      </c>
      <c r="G166" s="185" t="s">
        <v>575</v>
      </c>
      <c r="H166" s="187" t="s">
        <v>947</v>
      </c>
      <c r="I166" s="187" t="s">
        <v>947</v>
      </c>
      <c r="J166" s="194"/>
      <c r="K166" s="187" t="str">
        <f>_xlfn.XLOOKUP(A166,'GUDID (US-FDA)'!A:A,'GUDID (US-FDA)'!J:J,"")</f>
        <v>N/A</v>
      </c>
      <c r="L166" s="188" t="s">
        <v>160</v>
      </c>
      <c r="M166" s="183" t="s">
        <v>149</v>
      </c>
      <c r="N166" s="192"/>
      <c r="O166" s="189" t="s">
        <v>576</v>
      </c>
      <c r="P166" s="190" t="s">
        <v>171</v>
      </c>
      <c r="Q166" s="195" t="s">
        <v>1219</v>
      </c>
      <c r="R166" s="187" t="s">
        <v>577</v>
      </c>
      <c r="S166" s="187" t="s">
        <v>1220</v>
      </c>
      <c r="T166" s="186">
        <v>162</v>
      </c>
    </row>
    <row r="167" spans="1:20" ht="49.9" customHeight="1" x14ac:dyDescent="0.25">
      <c r="A167" s="182">
        <v>6163</v>
      </c>
      <c r="B167" s="192" t="s">
        <v>141</v>
      </c>
      <c r="C167" s="183" t="e">
        <v>#N/A</v>
      </c>
      <c r="D167" s="183" t="e">
        <v>#N/A</v>
      </c>
      <c r="E167" s="193" t="s">
        <v>1221</v>
      </c>
      <c r="F167" s="210" t="s">
        <v>945</v>
      </c>
      <c r="G167" s="185" t="s">
        <v>1222</v>
      </c>
      <c r="H167" s="187" t="s">
        <v>947</v>
      </c>
      <c r="I167" s="187" t="s">
        <v>947</v>
      </c>
      <c r="J167" s="194"/>
      <c r="K167" s="187" t="str">
        <f>_xlfn.XLOOKUP(A167,'GUDID (US-FDA)'!A:A,'GUDID (US-FDA)'!J:J,"")</f>
        <v>N/A</v>
      </c>
      <c r="L167" s="188" t="s">
        <v>148</v>
      </c>
      <c r="M167" s="183" t="s">
        <v>149</v>
      </c>
      <c r="N167" s="192"/>
      <c r="O167" s="189"/>
      <c r="P167" s="197" t="s">
        <v>150</v>
      </c>
      <c r="Q167" s="195" t="s">
        <v>1223</v>
      </c>
      <c r="R167" s="187" t="s">
        <v>152</v>
      </c>
      <c r="S167" s="187" t="s">
        <v>1224</v>
      </c>
      <c r="T167" s="186">
        <v>163</v>
      </c>
    </row>
    <row r="168" spans="1:20" ht="49.9" customHeight="1" x14ac:dyDescent="0.25">
      <c r="A168" s="182">
        <v>6164</v>
      </c>
      <c r="B168" s="192" t="s">
        <v>154</v>
      </c>
      <c r="C168" s="183" t="e">
        <v>#N/A</v>
      </c>
      <c r="D168" s="183" t="e">
        <v>#N/A</v>
      </c>
      <c r="E168" s="193" t="s">
        <v>1225</v>
      </c>
      <c r="F168" s="210" t="s">
        <v>945</v>
      </c>
      <c r="G168" s="185" t="s">
        <v>1222</v>
      </c>
      <c r="H168" s="187" t="s">
        <v>947</v>
      </c>
      <c r="I168" s="187" t="s">
        <v>947</v>
      </c>
      <c r="J168" s="194"/>
      <c r="K168" s="187" t="str">
        <f>_xlfn.XLOOKUP(A168,'GUDID (US-FDA)'!A:A,'GUDID (US-FDA)'!J:J,"")</f>
        <v>N/A</v>
      </c>
      <c r="L168" s="188" t="s">
        <v>160</v>
      </c>
      <c r="M168" s="183" t="s">
        <v>149</v>
      </c>
      <c r="N168" s="192"/>
      <c r="O168" s="189" t="s">
        <v>161</v>
      </c>
      <c r="P168" s="190" t="s">
        <v>171</v>
      </c>
      <c r="Q168" s="195" t="s">
        <v>1226</v>
      </c>
      <c r="R168" s="187" t="s">
        <v>163</v>
      </c>
      <c r="S168" s="187" t="s">
        <v>1227</v>
      </c>
      <c r="T168" s="186">
        <v>164</v>
      </c>
    </row>
    <row r="169" spans="1:20" ht="49.9" customHeight="1" x14ac:dyDescent="0.25">
      <c r="A169" s="182">
        <v>727</v>
      </c>
      <c r="B169" s="192" t="s">
        <v>1228</v>
      </c>
      <c r="C169" s="183" t="e">
        <v>#N/A</v>
      </c>
      <c r="D169" s="183" t="e">
        <v>#N/A</v>
      </c>
      <c r="E169" s="193" t="s">
        <v>1229</v>
      </c>
      <c r="F169" s="210" t="s">
        <v>945</v>
      </c>
      <c r="G169" s="185" t="s">
        <v>1222</v>
      </c>
      <c r="H169" s="187" t="s">
        <v>947</v>
      </c>
      <c r="I169" s="187" t="s">
        <v>947</v>
      </c>
      <c r="J169" s="194"/>
      <c r="K169" s="187" t="str">
        <f>_xlfn.XLOOKUP(A169,'GUDID (US-FDA)'!A:A,'GUDID (US-FDA)'!J:J,"")</f>
        <v>N/A</v>
      </c>
      <c r="L169" s="188" t="s">
        <v>148</v>
      </c>
      <c r="M169" s="183" t="s">
        <v>422</v>
      </c>
      <c r="N169" s="184">
        <v>728</v>
      </c>
      <c r="O169" s="189" t="s">
        <v>424</v>
      </c>
      <c r="P169" s="190" t="s">
        <v>150</v>
      </c>
      <c r="Q169" s="195" t="s">
        <v>1230</v>
      </c>
      <c r="R169" s="187" t="s">
        <v>1231</v>
      </c>
      <c r="S169" s="187" t="s">
        <v>1232</v>
      </c>
      <c r="T169" s="186">
        <v>165</v>
      </c>
    </row>
    <row r="170" spans="1:20" ht="49.9" customHeight="1" x14ac:dyDescent="0.25">
      <c r="A170" s="182">
        <v>729</v>
      </c>
      <c r="B170" s="192" t="s">
        <v>1233</v>
      </c>
      <c r="C170" s="183" t="e">
        <v>#N/A</v>
      </c>
      <c r="D170" s="183" t="e">
        <v>#N/A</v>
      </c>
      <c r="E170" s="193" t="s">
        <v>1234</v>
      </c>
      <c r="F170" s="210" t="s">
        <v>945</v>
      </c>
      <c r="G170" s="185" t="s">
        <v>1235</v>
      </c>
      <c r="H170" s="187" t="s">
        <v>947</v>
      </c>
      <c r="I170" s="187" t="s">
        <v>947</v>
      </c>
      <c r="J170" s="194"/>
      <c r="K170" s="187" t="str">
        <f>_xlfn.XLOOKUP(A170,'GUDID (US-FDA)'!A:A,'GUDID (US-FDA)'!J:J,"")</f>
        <v>N/A</v>
      </c>
      <c r="L170" s="188" t="s">
        <v>148</v>
      </c>
      <c r="M170" s="183" t="s">
        <v>422</v>
      </c>
      <c r="N170" s="192"/>
      <c r="O170" s="189"/>
      <c r="P170" s="197" t="s">
        <v>371</v>
      </c>
      <c r="Q170" s="195" t="s">
        <v>1236</v>
      </c>
      <c r="R170" s="187" t="s">
        <v>1237</v>
      </c>
      <c r="S170" s="187" t="s">
        <v>1238</v>
      </c>
      <c r="T170" s="186">
        <v>166</v>
      </c>
    </row>
    <row r="171" spans="1:20" ht="49.9" customHeight="1" x14ac:dyDescent="0.25">
      <c r="A171" s="182">
        <v>734</v>
      </c>
      <c r="B171" s="192" t="s">
        <v>1239</v>
      </c>
      <c r="C171" s="183" t="e">
        <v>#N/A</v>
      </c>
      <c r="D171" s="183" t="e">
        <v>#N/A</v>
      </c>
      <c r="E171" s="193" t="s">
        <v>1240</v>
      </c>
      <c r="F171" s="210" t="s">
        <v>945</v>
      </c>
      <c r="G171" s="185" t="s">
        <v>1241</v>
      </c>
      <c r="H171" s="187" t="s">
        <v>947</v>
      </c>
      <c r="I171" s="187" t="s">
        <v>947</v>
      </c>
      <c r="J171" s="194"/>
      <c r="K171" s="187" t="str">
        <f>_xlfn.XLOOKUP(A171,'GUDID (US-FDA)'!A:A,'GUDID (US-FDA)'!J:J,"")</f>
        <v>N/A</v>
      </c>
      <c r="L171" s="188" t="s">
        <v>148</v>
      </c>
      <c r="M171" s="183" t="s">
        <v>149</v>
      </c>
      <c r="N171" s="192"/>
      <c r="O171" s="189"/>
      <c r="P171" s="197" t="s">
        <v>371</v>
      </c>
      <c r="Q171" s="195" t="s">
        <v>1242</v>
      </c>
      <c r="R171" s="187" t="s">
        <v>1243</v>
      </c>
      <c r="S171" s="187" t="s">
        <v>1244</v>
      </c>
      <c r="T171" s="186">
        <v>167</v>
      </c>
    </row>
    <row r="172" spans="1:20" ht="49.9" customHeight="1" x14ac:dyDescent="0.25">
      <c r="A172" s="182">
        <v>6386</v>
      </c>
      <c r="B172" s="192" t="s">
        <v>1245</v>
      </c>
      <c r="C172" s="183" t="e">
        <v>#N/A</v>
      </c>
      <c r="D172" s="183" t="e">
        <v>#N/A</v>
      </c>
      <c r="E172" s="193" t="s">
        <v>1246</v>
      </c>
      <c r="F172" s="210" t="s">
        <v>945</v>
      </c>
      <c r="G172" s="185" t="s">
        <v>1247</v>
      </c>
      <c r="H172" s="187" t="s">
        <v>947</v>
      </c>
      <c r="I172" s="187" t="s">
        <v>947</v>
      </c>
      <c r="J172" s="194"/>
      <c r="K172" s="187" t="str">
        <f>_xlfn.XLOOKUP(A172,'GUDID (US-FDA)'!A:A,'GUDID (US-FDA)'!J:J,"")</f>
        <v>N/A</v>
      </c>
      <c r="L172" s="188" t="s">
        <v>160</v>
      </c>
      <c r="M172" s="183" t="s">
        <v>149</v>
      </c>
      <c r="N172" s="192"/>
      <c r="O172" s="189" t="s">
        <v>1248</v>
      </c>
      <c r="P172" s="197" t="s">
        <v>371</v>
      </c>
      <c r="Q172" s="195" t="s">
        <v>1249</v>
      </c>
      <c r="R172" s="187" t="s">
        <v>1250</v>
      </c>
      <c r="S172" s="187" t="s">
        <v>1251</v>
      </c>
      <c r="T172" s="186">
        <v>168</v>
      </c>
    </row>
    <row r="173" spans="1:20" ht="49.9" customHeight="1" x14ac:dyDescent="0.25">
      <c r="A173" s="182">
        <v>738</v>
      </c>
      <c r="B173" s="192" t="s">
        <v>1252</v>
      </c>
      <c r="C173" s="183" t="e">
        <v>#N/A</v>
      </c>
      <c r="D173" s="183" t="e">
        <v>#N/A</v>
      </c>
      <c r="E173" s="193" t="s">
        <v>1253</v>
      </c>
      <c r="F173" s="210" t="s">
        <v>945</v>
      </c>
      <c r="G173" s="185" t="s">
        <v>1222</v>
      </c>
      <c r="H173" s="187" t="s">
        <v>947</v>
      </c>
      <c r="I173" s="187" t="s">
        <v>947</v>
      </c>
      <c r="J173" s="194"/>
      <c r="K173" s="187" t="str">
        <f>_xlfn.XLOOKUP(A173,'GUDID (US-FDA)'!A:A,'GUDID (US-FDA)'!J:J,"")</f>
        <v>N/A</v>
      </c>
      <c r="L173" s="188" t="s">
        <v>148</v>
      </c>
      <c r="M173" s="183" t="s">
        <v>149</v>
      </c>
      <c r="N173" s="192"/>
      <c r="O173" s="189"/>
      <c r="P173" s="197" t="s">
        <v>371</v>
      </c>
      <c r="Q173" s="195" t="s">
        <v>1254</v>
      </c>
      <c r="R173" s="187" t="s">
        <v>1255</v>
      </c>
      <c r="S173" s="187" t="s">
        <v>1256</v>
      </c>
      <c r="T173" s="186">
        <v>169</v>
      </c>
    </row>
    <row r="174" spans="1:20" ht="49.9" customHeight="1" x14ac:dyDescent="0.25">
      <c r="A174" s="182">
        <v>5964</v>
      </c>
      <c r="B174" s="192" t="s">
        <v>1257</v>
      </c>
      <c r="C174" s="183" t="e">
        <v>#N/A</v>
      </c>
      <c r="D174" s="183" t="e">
        <v>#N/A</v>
      </c>
      <c r="E174" s="193" t="s">
        <v>1258</v>
      </c>
      <c r="F174" s="210" t="s">
        <v>945</v>
      </c>
      <c r="G174" s="185" t="s">
        <v>1259</v>
      </c>
      <c r="H174" s="187" t="s">
        <v>947</v>
      </c>
      <c r="I174" s="187" t="s">
        <v>947</v>
      </c>
      <c r="J174" s="194"/>
      <c r="K174" s="187" t="str">
        <f>_xlfn.XLOOKUP(A174,'GUDID (US-FDA)'!A:A,'GUDID (US-FDA)'!J:J,"")</f>
        <v>N/A</v>
      </c>
      <c r="L174" s="188" t="s">
        <v>148</v>
      </c>
      <c r="M174" s="183" t="s">
        <v>320</v>
      </c>
      <c r="N174" s="192"/>
      <c r="O174" s="189"/>
      <c r="P174" s="190" t="s">
        <v>171</v>
      </c>
      <c r="Q174" s="195" t="s">
        <v>321</v>
      </c>
      <c r="R174" s="187" t="s">
        <v>1260</v>
      </c>
      <c r="S174" s="187" t="s">
        <v>1261</v>
      </c>
      <c r="T174" s="186">
        <v>170</v>
      </c>
    </row>
    <row r="175" spans="1:20" ht="49.9" customHeight="1" x14ac:dyDescent="0.25">
      <c r="A175" s="182">
        <v>6509</v>
      </c>
      <c r="B175" s="192" t="s">
        <v>1262</v>
      </c>
      <c r="C175" s="183" t="e">
        <v>#N/A</v>
      </c>
      <c r="D175" s="183" t="e">
        <v>#N/A</v>
      </c>
      <c r="E175" s="193" t="s">
        <v>1263</v>
      </c>
      <c r="F175" s="210" t="s">
        <v>945</v>
      </c>
      <c r="G175" s="185">
        <v>206</v>
      </c>
      <c r="H175" s="187" t="s">
        <v>947</v>
      </c>
      <c r="I175" s="187" t="s">
        <v>947</v>
      </c>
      <c r="J175" s="194"/>
      <c r="K175" s="187" t="str">
        <f>_xlfn.XLOOKUP(A175,'GUDID (US-FDA)'!A:A,'GUDID (US-FDA)'!J:J,"")</f>
        <v>N/A</v>
      </c>
      <c r="L175" s="188" t="s">
        <v>148</v>
      </c>
      <c r="M175" s="183" t="s">
        <v>388</v>
      </c>
      <c r="N175" s="192"/>
      <c r="O175" s="189"/>
      <c r="P175" s="190" t="s">
        <v>171</v>
      </c>
      <c r="Q175" s="195" t="s">
        <v>321</v>
      </c>
      <c r="R175" s="187" t="s">
        <v>1264</v>
      </c>
      <c r="S175" s="187" t="s">
        <v>1265</v>
      </c>
      <c r="T175" s="186">
        <v>171</v>
      </c>
    </row>
    <row r="176" spans="1:20" ht="49.9" customHeight="1" x14ac:dyDescent="0.25">
      <c r="A176" s="182">
        <v>5960</v>
      </c>
      <c r="B176" s="192" t="s">
        <v>1266</v>
      </c>
      <c r="C176" s="183" t="e">
        <v>#N/A</v>
      </c>
      <c r="D176" s="183" t="e">
        <v>#N/A</v>
      </c>
      <c r="E176" s="193" t="s">
        <v>1267</v>
      </c>
      <c r="F176" s="210" t="s">
        <v>945</v>
      </c>
      <c r="G176" s="185" t="s">
        <v>1268</v>
      </c>
      <c r="H176" s="187" t="s">
        <v>947</v>
      </c>
      <c r="I176" s="187" t="s">
        <v>947</v>
      </c>
      <c r="J176" s="194"/>
      <c r="K176" s="187" t="str">
        <f>_xlfn.XLOOKUP(A176,'GUDID (US-FDA)'!A:A,'GUDID (US-FDA)'!J:J,"")</f>
        <v>N/A</v>
      </c>
      <c r="L176" s="188" t="s">
        <v>148</v>
      </c>
      <c r="M176" s="183" t="s">
        <v>231</v>
      </c>
      <c r="N176" s="192"/>
      <c r="O176" s="189"/>
      <c r="P176" s="190" t="s">
        <v>171</v>
      </c>
      <c r="Q176" s="195" t="s">
        <v>321</v>
      </c>
      <c r="R176" s="187" t="s">
        <v>1269</v>
      </c>
      <c r="S176" s="187" t="s">
        <v>1270</v>
      </c>
      <c r="T176" s="186">
        <v>172</v>
      </c>
    </row>
    <row r="177" spans="1:20" ht="49.9" customHeight="1" x14ac:dyDescent="0.25">
      <c r="A177" s="182">
        <v>5962</v>
      </c>
      <c r="B177" s="192" t="s">
        <v>1271</v>
      </c>
      <c r="C177" s="183" t="e">
        <v>#N/A</v>
      </c>
      <c r="D177" s="183" t="e">
        <v>#N/A</v>
      </c>
      <c r="E177" s="193" t="s">
        <v>1272</v>
      </c>
      <c r="F177" s="210" t="s">
        <v>945</v>
      </c>
      <c r="G177" s="185" t="s">
        <v>1273</v>
      </c>
      <c r="H177" s="187" t="s">
        <v>947</v>
      </c>
      <c r="I177" s="187" t="s">
        <v>947</v>
      </c>
      <c r="J177" s="194"/>
      <c r="K177" s="187" t="str">
        <f>_xlfn.XLOOKUP(A177,'GUDID (US-FDA)'!A:A,'GUDID (US-FDA)'!J:J,"")</f>
        <v>N/A</v>
      </c>
      <c r="L177" s="188" t="s">
        <v>148</v>
      </c>
      <c r="M177" s="183" t="s">
        <v>149</v>
      </c>
      <c r="N177" s="192"/>
      <c r="O177" s="189"/>
      <c r="P177" s="190" t="s">
        <v>171</v>
      </c>
      <c r="Q177" s="195" t="s">
        <v>321</v>
      </c>
      <c r="R177" s="187" t="s">
        <v>1274</v>
      </c>
      <c r="S177" s="187" t="s">
        <v>1275</v>
      </c>
      <c r="T177" s="186">
        <v>173</v>
      </c>
    </row>
    <row r="178" spans="1:20" ht="49.9" customHeight="1" x14ac:dyDescent="0.25">
      <c r="A178" s="182">
        <v>6434</v>
      </c>
      <c r="B178" s="192" t="s">
        <v>1276</v>
      </c>
      <c r="C178" s="183" t="e">
        <v>#N/A</v>
      </c>
      <c r="D178" s="183" t="e">
        <v>#N/A</v>
      </c>
      <c r="E178" s="193" t="s">
        <v>1277</v>
      </c>
      <c r="F178" s="210" t="s">
        <v>945</v>
      </c>
      <c r="G178" s="185" t="s">
        <v>1278</v>
      </c>
      <c r="H178" s="187" t="s">
        <v>947</v>
      </c>
      <c r="I178" s="187" t="s">
        <v>947</v>
      </c>
      <c r="J178" s="194"/>
      <c r="K178" s="187" t="str">
        <f>_xlfn.XLOOKUP(A178,'GUDID (US-FDA)'!A:A,'GUDID (US-FDA)'!J:J,"")</f>
        <v>N/A</v>
      </c>
      <c r="L178" s="188" t="s">
        <v>148</v>
      </c>
      <c r="M178" s="183" t="s">
        <v>1279</v>
      </c>
      <c r="N178" s="192"/>
      <c r="O178" s="189"/>
      <c r="P178" s="190" t="s">
        <v>150</v>
      </c>
      <c r="Q178" s="195" t="s">
        <v>321</v>
      </c>
      <c r="R178" s="187" t="s">
        <v>1280</v>
      </c>
      <c r="S178" s="187" t="s">
        <v>1281</v>
      </c>
      <c r="T178" s="186">
        <v>174</v>
      </c>
    </row>
    <row r="179" spans="1:20" ht="49.9" customHeight="1" x14ac:dyDescent="0.25">
      <c r="A179" s="182">
        <v>6493</v>
      </c>
      <c r="B179" s="192" t="s">
        <v>1282</v>
      </c>
      <c r="C179" s="183" t="e">
        <v>#N/A</v>
      </c>
      <c r="D179" s="183" t="e">
        <v>#N/A</v>
      </c>
      <c r="E179" s="193" t="s">
        <v>1283</v>
      </c>
      <c r="F179" s="210" t="s">
        <v>945</v>
      </c>
      <c r="G179" s="185" t="s">
        <v>1284</v>
      </c>
      <c r="H179" s="187" t="s">
        <v>947</v>
      </c>
      <c r="I179" s="187" t="s">
        <v>947</v>
      </c>
      <c r="J179" s="194"/>
      <c r="K179" s="187" t="str">
        <f>_xlfn.XLOOKUP(A179,'GUDID (US-FDA)'!A:A,'GUDID (US-FDA)'!J:J,"")</f>
        <v>N/A</v>
      </c>
      <c r="L179" s="188" t="s">
        <v>148</v>
      </c>
      <c r="M179" s="183" t="s">
        <v>388</v>
      </c>
      <c r="N179" s="192"/>
      <c r="O179" s="189"/>
      <c r="P179" s="190" t="s">
        <v>171</v>
      </c>
      <c r="Q179" s="195" t="s">
        <v>321</v>
      </c>
      <c r="R179" s="187" t="s">
        <v>1285</v>
      </c>
      <c r="S179" s="187" t="s">
        <v>1286</v>
      </c>
      <c r="T179" s="186">
        <v>175</v>
      </c>
    </row>
    <row r="180" spans="1:20" ht="49.9" customHeight="1" x14ac:dyDescent="0.25">
      <c r="A180" s="182">
        <v>5961</v>
      </c>
      <c r="B180" s="192" t="s">
        <v>1287</v>
      </c>
      <c r="C180" s="183" t="e">
        <v>#N/A</v>
      </c>
      <c r="D180" s="183" t="e">
        <v>#N/A</v>
      </c>
      <c r="E180" s="193" t="s">
        <v>1288</v>
      </c>
      <c r="F180" s="210" t="s">
        <v>945</v>
      </c>
      <c r="G180" s="185">
        <v>250</v>
      </c>
      <c r="H180" s="187" t="s">
        <v>947</v>
      </c>
      <c r="I180" s="187" t="s">
        <v>947</v>
      </c>
      <c r="J180" s="194"/>
      <c r="K180" s="187" t="str">
        <f>_xlfn.XLOOKUP(A180,'GUDID (US-FDA)'!A:A,'GUDID (US-FDA)'!J:J,"")</f>
        <v>N/A</v>
      </c>
      <c r="L180" s="188" t="s">
        <v>160</v>
      </c>
      <c r="M180" s="183" t="s">
        <v>149</v>
      </c>
      <c r="N180" s="192"/>
      <c r="O180" s="189" t="s">
        <v>170</v>
      </c>
      <c r="P180" s="190" t="s">
        <v>171</v>
      </c>
      <c r="Q180" s="195" t="s">
        <v>321</v>
      </c>
      <c r="R180" s="187" t="s">
        <v>557</v>
      </c>
      <c r="S180" s="187" t="s">
        <v>1289</v>
      </c>
      <c r="T180" s="186">
        <v>176</v>
      </c>
    </row>
    <row r="181" spans="1:20" ht="49.9" customHeight="1" x14ac:dyDescent="0.25">
      <c r="A181" s="182">
        <v>6343</v>
      </c>
      <c r="B181" s="192" t="s">
        <v>1290</v>
      </c>
      <c r="C181" s="183" t="e">
        <v>#N/A</v>
      </c>
      <c r="D181" s="183" t="e">
        <v>#N/A</v>
      </c>
      <c r="E181" s="193" t="s">
        <v>282</v>
      </c>
      <c r="F181" s="210" t="s">
        <v>945</v>
      </c>
      <c r="G181" s="185" t="s">
        <v>1291</v>
      </c>
      <c r="H181" s="187" t="s">
        <v>947</v>
      </c>
      <c r="I181" s="187" t="s">
        <v>947</v>
      </c>
      <c r="J181" s="194"/>
      <c r="K181" s="187" t="str">
        <f>_xlfn.XLOOKUP(A181,'GUDID (US-FDA)'!A:A,'GUDID (US-FDA)'!J:J,"")</f>
        <v>N/A</v>
      </c>
      <c r="L181" s="188" t="s">
        <v>268</v>
      </c>
      <c r="M181" s="183" t="s">
        <v>269</v>
      </c>
      <c r="N181" s="192"/>
      <c r="O181" s="189"/>
      <c r="P181" s="197" t="s">
        <v>371</v>
      </c>
      <c r="Q181" s="195" t="s">
        <v>1292</v>
      </c>
      <c r="R181" s="187" t="s">
        <v>285</v>
      </c>
      <c r="S181" s="187" t="s">
        <v>1293</v>
      </c>
      <c r="T181" s="186">
        <v>177</v>
      </c>
    </row>
    <row r="182" spans="1:20" ht="49.9" customHeight="1" x14ac:dyDescent="0.25">
      <c r="A182" s="182">
        <v>6344</v>
      </c>
      <c r="B182" s="192" t="s">
        <v>1294</v>
      </c>
      <c r="C182" s="183" t="e">
        <v>#N/A</v>
      </c>
      <c r="D182" s="183" t="e">
        <v>#N/A</v>
      </c>
      <c r="E182" s="193" t="s">
        <v>275</v>
      </c>
      <c r="F182" s="210" t="s">
        <v>945</v>
      </c>
      <c r="G182" s="185" t="s">
        <v>1295</v>
      </c>
      <c r="H182" s="187" t="s">
        <v>947</v>
      </c>
      <c r="I182" s="187" t="s">
        <v>947</v>
      </c>
      <c r="J182" s="194"/>
      <c r="K182" s="187" t="str">
        <f>_xlfn.XLOOKUP(A182,'GUDID (US-FDA)'!A:A,'GUDID (US-FDA)'!J:J,"")</f>
        <v>N/A</v>
      </c>
      <c r="L182" s="188" t="s">
        <v>268</v>
      </c>
      <c r="M182" s="183" t="s">
        <v>269</v>
      </c>
      <c r="N182" s="192"/>
      <c r="O182" s="189"/>
      <c r="P182" s="197" t="s">
        <v>371</v>
      </c>
      <c r="Q182" s="195" t="s">
        <v>1292</v>
      </c>
      <c r="R182" s="187" t="s">
        <v>278</v>
      </c>
      <c r="S182" s="187" t="s">
        <v>1296</v>
      </c>
      <c r="T182" s="186">
        <v>178</v>
      </c>
    </row>
    <row r="183" spans="1:20" ht="49.9" customHeight="1" x14ac:dyDescent="0.25">
      <c r="A183" s="182">
        <v>6385</v>
      </c>
      <c r="B183" s="192" t="s">
        <v>1297</v>
      </c>
      <c r="C183" s="183" t="e">
        <v>#N/A</v>
      </c>
      <c r="D183" s="183" t="e">
        <v>#N/A</v>
      </c>
      <c r="E183" s="193" t="s">
        <v>1298</v>
      </c>
      <c r="F183" s="210" t="s">
        <v>945</v>
      </c>
      <c r="G183" s="185" t="s">
        <v>1299</v>
      </c>
      <c r="H183" s="187" t="s">
        <v>947</v>
      </c>
      <c r="I183" s="187" t="s">
        <v>947</v>
      </c>
      <c r="J183" s="214"/>
      <c r="K183" s="187" t="str">
        <f>_xlfn.XLOOKUP(A183,'GUDID (US-FDA)'!A:A,'GUDID (US-FDA)'!J:J,"")</f>
        <v>N/A</v>
      </c>
      <c r="L183" s="188" t="s">
        <v>160</v>
      </c>
      <c r="M183" s="183" t="s">
        <v>149</v>
      </c>
      <c r="N183" s="192"/>
      <c r="O183" s="189" t="s">
        <v>1300</v>
      </c>
      <c r="P183" s="197" t="s">
        <v>371</v>
      </c>
      <c r="Q183" s="195" t="s">
        <v>1301</v>
      </c>
      <c r="R183" s="187" t="s">
        <v>1302</v>
      </c>
      <c r="S183" s="187" t="s">
        <v>1303</v>
      </c>
      <c r="T183" s="186">
        <v>179</v>
      </c>
    </row>
    <row r="184" spans="1:20" ht="49.9" customHeight="1" x14ac:dyDescent="0.25">
      <c r="A184" s="182">
        <v>6400</v>
      </c>
      <c r="B184" s="192" t="s">
        <v>1304</v>
      </c>
      <c r="C184" s="183" t="e">
        <v>#N/A</v>
      </c>
      <c r="D184" s="183" t="e">
        <v>#N/A</v>
      </c>
      <c r="E184" s="193" t="s">
        <v>1305</v>
      </c>
      <c r="F184" s="210" t="s">
        <v>945</v>
      </c>
      <c r="G184" s="185" t="s">
        <v>1306</v>
      </c>
      <c r="H184" s="187" t="s">
        <v>947</v>
      </c>
      <c r="I184" s="187" t="s">
        <v>947</v>
      </c>
      <c r="J184" s="194"/>
      <c r="K184" s="187" t="str">
        <f>_xlfn.XLOOKUP(A184,'GUDID (US-FDA)'!A:A,'GUDID (US-FDA)'!J:J,"")</f>
        <v>N/A</v>
      </c>
      <c r="L184" s="188" t="s">
        <v>148</v>
      </c>
      <c r="M184" s="183" t="s">
        <v>1279</v>
      </c>
      <c r="N184" s="184">
        <v>6401</v>
      </c>
      <c r="O184" s="189" t="s">
        <v>424</v>
      </c>
      <c r="P184" s="190" t="s">
        <v>1005</v>
      </c>
      <c r="Q184" s="195"/>
      <c r="R184" s="187" t="s">
        <v>1307</v>
      </c>
      <c r="S184" s="187" t="s">
        <v>1308</v>
      </c>
      <c r="T184" s="186">
        <v>180</v>
      </c>
    </row>
    <row r="185" spans="1:20" ht="49.9" customHeight="1" x14ac:dyDescent="0.25">
      <c r="A185" s="182">
        <v>6387</v>
      </c>
      <c r="B185" s="192" t="s">
        <v>1309</v>
      </c>
      <c r="C185" s="183" t="e">
        <v>#N/A</v>
      </c>
      <c r="D185" s="183" t="e">
        <v>#N/A</v>
      </c>
      <c r="E185" s="193" t="s">
        <v>1310</v>
      </c>
      <c r="F185" s="210" t="s">
        <v>945</v>
      </c>
      <c r="G185" s="185">
        <v>250</v>
      </c>
      <c r="H185" s="187" t="s">
        <v>947</v>
      </c>
      <c r="I185" s="187" t="s">
        <v>947</v>
      </c>
      <c r="J185" s="194"/>
      <c r="K185" s="187" t="str">
        <f>_xlfn.XLOOKUP(A185,'GUDID (US-FDA)'!A:A,'GUDID (US-FDA)'!J:J,"")</f>
        <v>N/A</v>
      </c>
      <c r="L185" s="188" t="s">
        <v>160</v>
      </c>
      <c r="M185" s="183" t="s">
        <v>149</v>
      </c>
      <c r="N185" s="192"/>
      <c r="O185" s="189" t="s">
        <v>170</v>
      </c>
      <c r="P185" s="190" t="s">
        <v>150</v>
      </c>
      <c r="Q185" s="195">
        <v>685</v>
      </c>
      <c r="R185" s="187" t="s">
        <v>1311</v>
      </c>
      <c r="S185" s="187" t="s">
        <v>1312</v>
      </c>
      <c r="T185" s="186">
        <v>181</v>
      </c>
    </row>
    <row r="186" spans="1:20" ht="49.9" customHeight="1" x14ac:dyDescent="0.25">
      <c r="A186" s="182">
        <v>6081</v>
      </c>
      <c r="B186" s="192" t="s">
        <v>1313</v>
      </c>
      <c r="C186" s="183" t="e">
        <v>#N/A</v>
      </c>
      <c r="D186" s="183" t="e">
        <v>#N/A</v>
      </c>
      <c r="E186" s="193" t="s">
        <v>1040</v>
      </c>
      <c r="F186" s="210" t="s">
        <v>945</v>
      </c>
      <c r="G186" s="185" t="s">
        <v>1222</v>
      </c>
      <c r="H186" s="187" t="s">
        <v>947</v>
      </c>
      <c r="I186" s="187" t="s">
        <v>947</v>
      </c>
      <c r="J186" s="194"/>
      <c r="K186" s="187" t="str">
        <f>_xlfn.XLOOKUP(A186,'GUDID (US-FDA)'!A:A,'GUDID (US-FDA)'!J:J,"")</f>
        <v>N/A</v>
      </c>
      <c r="L186" s="188" t="s">
        <v>148</v>
      </c>
      <c r="M186" s="183" t="s">
        <v>1314</v>
      </c>
      <c r="N186" s="192"/>
      <c r="O186" s="189"/>
      <c r="P186" s="197" t="s">
        <v>371</v>
      </c>
      <c r="Q186" s="195">
        <v>6381</v>
      </c>
      <c r="R186" s="187" t="s">
        <v>1315</v>
      </c>
      <c r="S186" s="187" t="s">
        <v>1316</v>
      </c>
      <c r="T186" s="186">
        <v>182</v>
      </c>
    </row>
    <row r="187" spans="1:20" ht="49.9" customHeight="1" x14ac:dyDescent="0.25">
      <c r="A187" s="182">
        <v>6403</v>
      </c>
      <c r="B187" s="192" t="s">
        <v>1317</v>
      </c>
      <c r="C187" s="183" t="e">
        <v>#N/A</v>
      </c>
      <c r="D187" s="183" t="e">
        <v>#N/A</v>
      </c>
      <c r="E187" s="183" t="s">
        <v>1318</v>
      </c>
      <c r="F187" s="210" t="s">
        <v>945</v>
      </c>
      <c r="G187" s="185" t="s">
        <v>246</v>
      </c>
      <c r="H187" s="187" t="s">
        <v>947</v>
      </c>
      <c r="I187" s="187" t="s">
        <v>947</v>
      </c>
      <c r="J187" s="194"/>
      <c r="K187" s="187" t="str">
        <f>_xlfn.XLOOKUP(A187,'GUDID (US-FDA)'!A:A,'GUDID (US-FDA)'!J:J,"")</f>
        <v>N/A</v>
      </c>
      <c r="L187" s="188" t="s">
        <v>148</v>
      </c>
      <c r="M187" s="183" t="s">
        <v>149</v>
      </c>
      <c r="N187" s="192"/>
      <c r="O187" s="189"/>
      <c r="P187" s="190" t="s">
        <v>171</v>
      </c>
      <c r="Q187" s="195"/>
      <c r="R187" s="187" t="s">
        <v>1319</v>
      </c>
      <c r="S187" s="187" t="s">
        <v>1320</v>
      </c>
      <c r="T187" s="186">
        <v>183</v>
      </c>
    </row>
    <row r="188" spans="1:20" s="196" customFormat="1" ht="49.9" customHeight="1" x14ac:dyDescent="0.25">
      <c r="A188" s="182">
        <v>6341</v>
      </c>
      <c r="B188" s="192" t="s">
        <v>1287</v>
      </c>
      <c r="C188" s="183" t="e">
        <v>#N/A</v>
      </c>
      <c r="D188" s="183" t="e">
        <v>#N/A</v>
      </c>
      <c r="E188" s="193" t="s">
        <v>555</v>
      </c>
      <c r="F188" s="210" t="s">
        <v>945</v>
      </c>
      <c r="G188" s="185">
        <v>250</v>
      </c>
      <c r="H188" s="187" t="s">
        <v>947</v>
      </c>
      <c r="I188" s="187" t="s">
        <v>947</v>
      </c>
      <c r="J188" s="194"/>
      <c r="K188" s="187" t="str">
        <f>_xlfn.XLOOKUP(A188,'GUDID (US-FDA)'!A:A,'GUDID (US-FDA)'!J:J,"")</f>
        <v>N/A</v>
      </c>
      <c r="L188" s="188" t="s">
        <v>160</v>
      </c>
      <c r="M188" s="183" t="s">
        <v>149</v>
      </c>
      <c r="N188" s="192"/>
      <c r="O188" s="189" t="s">
        <v>170</v>
      </c>
      <c r="P188" s="197" t="s">
        <v>371</v>
      </c>
      <c r="Q188" s="195" t="s">
        <v>1321</v>
      </c>
      <c r="R188" s="187" t="s">
        <v>557</v>
      </c>
      <c r="S188" s="187" t="s">
        <v>1322</v>
      </c>
      <c r="T188" s="186">
        <v>184</v>
      </c>
    </row>
    <row r="189" spans="1:20" s="196" customFormat="1" ht="49.9" customHeight="1" x14ac:dyDescent="0.25">
      <c r="A189" s="182">
        <v>5832</v>
      </c>
      <c r="B189" s="192" t="s">
        <v>1323</v>
      </c>
      <c r="C189" s="183" t="e">
        <v>#N/A</v>
      </c>
      <c r="D189" s="183" t="e">
        <v>#N/A</v>
      </c>
      <c r="E189" s="193" t="s">
        <v>1015</v>
      </c>
      <c r="F189" s="210" t="s">
        <v>945</v>
      </c>
      <c r="G189" s="185" t="s">
        <v>1324</v>
      </c>
      <c r="H189" s="187" t="s">
        <v>947</v>
      </c>
      <c r="I189" s="187" t="s">
        <v>947</v>
      </c>
      <c r="J189" s="194"/>
      <c r="K189" s="187" t="str">
        <f>_xlfn.XLOOKUP(A189,'GUDID (US-FDA)'!A:A,'GUDID (US-FDA)'!J:J,"")</f>
        <v>N/A</v>
      </c>
      <c r="L189" s="188" t="s">
        <v>160</v>
      </c>
      <c r="M189" s="183" t="s">
        <v>149</v>
      </c>
      <c r="N189" s="192"/>
      <c r="O189" s="189" t="s">
        <v>1017</v>
      </c>
      <c r="P189" s="197" t="s">
        <v>371</v>
      </c>
      <c r="Q189" s="195" t="s">
        <v>1325</v>
      </c>
      <c r="R189" s="187" t="s">
        <v>1326</v>
      </c>
      <c r="S189" s="187" t="s">
        <v>1327</v>
      </c>
      <c r="T189" s="186">
        <v>185</v>
      </c>
    </row>
  </sheetData>
  <sheetProtection insertRows="0" sort="0" autoFilter="0"/>
  <autoFilter ref="A4:T189" xr:uid="{00000000-0001-0000-0200-000000000000}"/>
  <sortState xmlns:xlrd2="http://schemas.microsoft.com/office/spreadsheetml/2017/richdata2" ref="A5:T189">
    <sortCondition ref="T5:T189"/>
  </sortState>
  <mergeCells count="2">
    <mergeCell ref="B2:E2"/>
    <mergeCell ref="H3:I3"/>
  </mergeCells>
  <phoneticPr fontId="24" type="noConversion"/>
  <dataValidations xWindow="1570" yWindow="403" count="3">
    <dataValidation allowBlank="1" showInputMessage="1" showErrorMessage="1" promptTitle="Technical" prompt="technical interpretation related to every single attribute line and directly derived from its technical property (schema or validation error causes sync interruption)" sqref="H4" xr:uid="{1D488B88-C401-42D0-8E31-5546DC4B1377}"/>
    <dataValidation allowBlank="1" showInputMessage="1" showErrorMessage="1" promptTitle="Business" prompt="business driven status interpretation, relatively derived from the (main) attribute property with the strongest status inside a pair attribution." sqref="I4" xr:uid="{43607183-4699-47BD-9281-0CF0052CC149}"/>
    <dataValidation type="list" allowBlank="1" showInputMessage="1" showErrorMessage="1" sqref="H5:I189" xr:uid="{D33BECDB-5444-47E0-A61F-A4A358422981}">
      <formula1>"Mandatory, Conditionally Mandatory, Optional, Conditionally Optional, N/A"</formula1>
    </dataValidation>
  </dataValidations>
  <hyperlinks>
    <hyperlink ref="B168" r:id="rId1" display="additionalTradeItemIdentification/@additionalTradeItemIdentificationTypeCode" xr:uid="{2824B94B-67FF-4F94-8DCA-A5C3C82188E2}"/>
    <hyperlink ref="O7" r:id="rId2" xr:uid="{F5E559BD-3FDC-4C31-BB06-2580D54B4193}"/>
    <hyperlink ref="O8" r:id="rId3" xr:uid="{D2420259-8643-4B6F-8078-D26D232B5873}"/>
    <hyperlink ref="O9" r:id="rId4" xr:uid="{87E0E310-10F0-46F0-B23F-71C431EAF834}"/>
    <hyperlink ref="O16" r:id="rId5" xr:uid="{408BEF82-1C33-4327-80E3-4B6AAAC24D53}"/>
    <hyperlink ref="O19" r:id="rId6" xr:uid="{22DAFDBB-7661-4963-9542-8DB139C2FDF0}"/>
    <hyperlink ref="O25" r:id="rId7" xr:uid="{5095D6BA-DFC8-45D0-BBF8-E5F276A07A30}"/>
    <hyperlink ref="O31" r:id="rId8" xr:uid="{3A06E4A4-2DA8-41FF-814C-ECE3E66FD23C}"/>
    <hyperlink ref="O34" r:id="rId9" xr:uid="{A69EF50A-B234-40D5-9599-48840C7F7FC8}"/>
    <hyperlink ref="O37" r:id="rId10" xr:uid="{56D0E100-D0CA-42D4-8BF6-0FB8D46CD997}"/>
    <hyperlink ref="O40" r:id="rId11" xr:uid="{320BF40D-F754-4D4B-BC5B-2CBDA1F50A0F}"/>
    <hyperlink ref="O47" r:id="rId12" xr:uid="{B8F2C270-C77D-4817-B4C4-AAB5B7DC1475}"/>
    <hyperlink ref="O54" r:id="rId13" xr:uid="{76388903-731E-4333-BDD5-F5CC2B81BB96}"/>
    <hyperlink ref="O55" r:id="rId14" xr:uid="{9282E5CF-0C10-4DEF-AB4F-3A622829E4E1}"/>
    <hyperlink ref="O59" r:id="rId15" xr:uid="{BD7B2857-20C3-42F3-A381-B75885E8C012}"/>
    <hyperlink ref="O73" r:id="rId16" xr:uid="{1EAFF1DC-D648-4567-B73C-43A84981C609}"/>
    <hyperlink ref="O83" r:id="rId17" xr:uid="{957EA445-9AD1-440C-B322-14E769039775}"/>
    <hyperlink ref="O100" r:id="rId18" xr:uid="{0356C20C-D3F9-4183-8ACA-B48A5065DE53}"/>
    <hyperlink ref="O101" r:id="rId19" xr:uid="{4FBDE15A-010B-47BB-99B8-BEFE2C209FD2}"/>
    <hyperlink ref="O102" r:id="rId20" xr:uid="{59087FDA-5FF1-4AAD-8D21-0E7B788CF84E}"/>
    <hyperlink ref="O103" r:id="rId21" xr:uid="{5B5D6050-C429-4946-A1B3-C5E90B66410F}"/>
    <hyperlink ref="O105" r:id="rId22" xr:uid="{5C119ED7-00CA-4B0C-A2E6-57AB8171F087}"/>
    <hyperlink ref="O127" r:id="rId23" xr:uid="{01EF5934-B476-4496-8F3A-6083135DDC6B}"/>
    <hyperlink ref="O134" r:id="rId24" xr:uid="{4DF87518-DD1E-408C-9FE9-8AD04EBF61A7}"/>
    <hyperlink ref="O135" r:id="rId25" xr:uid="{B35D1FC2-8537-48C7-BFE7-1A899D186676}"/>
    <hyperlink ref="O57" r:id="rId26" xr:uid="{5BA3EA84-A42E-47A4-BADE-6F03CEED44D3}"/>
    <hyperlink ref="O58" r:id="rId27" xr:uid="{5DE96304-AE16-43BA-AB7A-2A880EFB02C1}"/>
    <hyperlink ref="O180" r:id="rId28" xr:uid="{3D092BC0-BB76-4E7F-A388-3148DDA90109}"/>
    <hyperlink ref="O185" r:id="rId29" xr:uid="{5861EBF5-BB40-436C-881A-6715E46A416F}"/>
    <hyperlink ref="O188" r:id="rId30" xr:uid="{19ADD2A0-CBD5-413E-9FF1-ECA4903A9237}"/>
    <hyperlink ref="O41" r:id="rId31" xr:uid="{9FD6CE1D-A22D-49C0-8D4B-6F532D02A43B}"/>
    <hyperlink ref="O42" r:id="rId32" xr:uid="{43E001F8-7373-4D8C-8A61-0072F8B30D6F}"/>
    <hyperlink ref="O74" r:id="rId33" xr:uid="{899BFEEE-4765-46FB-AA93-E12E983A61BA}"/>
    <hyperlink ref="O84" r:id="rId34" xr:uid="{88376600-2ECE-459F-9182-18D0AEC74923}"/>
    <hyperlink ref="O124" r:id="rId35" xr:uid="{337A44A7-677E-4E22-AA8C-E2E930E5FE04}"/>
    <hyperlink ref="O131" r:id="rId36" xr:uid="{3C222850-9482-4DDC-9483-0798971E4750}"/>
    <hyperlink ref="O133" r:id="rId37" xr:uid="{D7ABB5FA-85E9-48CE-A45C-5CAF8755DFDD}"/>
    <hyperlink ref="O157" r:id="rId38" xr:uid="{95AD15E9-C2EE-4BDE-923E-FCE531A370EE}"/>
    <hyperlink ref="O169" r:id="rId39" xr:uid="{4B21CCE0-31AD-4CAC-870B-4717F67FE5E8}"/>
    <hyperlink ref="O184" r:id="rId40" xr:uid="{3402652E-443F-4F73-8ACA-D9D1B598C00E}"/>
    <hyperlink ref="O61" r:id="rId41" xr:uid="{B0B6224B-1BCF-43D3-A4F9-AD21F72EB088}"/>
    <hyperlink ref="O64" r:id="rId42" xr:uid="{7ED62F65-B216-4C93-B6C8-07AA1E8BEB8F}"/>
    <hyperlink ref="O65" r:id="rId43" xr:uid="{7B885EEC-6A14-44F0-B251-1EB876191073}"/>
    <hyperlink ref="O66" r:id="rId44" xr:uid="{47B0F2DE-5F24-45DE-A184-224380772453}"/>
    <hyperlink ref="O71" r:id="rId45" xr:uid="{FDD5ED7A-C62B-4B68-BBB5-5E024CE4AD6B}"/>
    <hyperlink ref="O75" r:id="rId46" xr:uid="{E7B2D8C2-9686-4DCA-B69E-F1C644D877EA}"/>
    <hyperlink ref="O78" r:id="rId47" xr:uid="{416EDB14-A4E5-4C55-B77F-89FD9B3EE763}"/>
    <hyperlink ref="O148" r:id="rId48" xr:uid="{380E1D3C-C496-4165-B990-E5DECB283621}"/>
    <hyperlink ref="O67" r:id="rId49" xr:uid="{E8D9FE9E-16BB-47D6-9381-D1EDECA64F34}"/>
    <hyperlink ref="O68" r:id="rId50" xr:uid="{D2DFF208-9C70-4ABA-A009-22B6D3293AFF}"/>
    <hyperlink ref="O69" r:id="rId51" xr:uid="{114BE7F9-766F-4C53-A342-111EA9646362}"/>
    <hyperlink ref="O70" r:id="rId52" xr:uid="{D456AF86-C3F4-448D-A945-FAC31CBEA2BF}"/>
    <hyperlink ref="O72" r:id="rId53" xr:uid="{429837CF-162C-49CE-9C53-77A7A4100042}"/>
    <hyperlink ref="O76" r:id="rId54" xr:uid="{C261F6FD-08A4-4C15-8906-A013119EA58C}"/>
    <hyperlink ref="O77" r:id="rId55" xr:uid="{C805A3B6-7D49-49D1-A4FD-DA4F885AE238}"/>
    <hyperlink ref="O85" r:id="rId56" xr:uid="{5782FEF4-C82D-4AE4-A69E-29B909864426}"/>
    <hyperlink ref="O86" r:id="rId57" xr:uid="{CCBFC758-7519-47F2-A844-988DDB83AA48}"/>
    <hyperlink ref="O88" r:id="rId58" xr:uid="{9D2EE9C0-28DC-420A-80B9-88E95D7B7E7A}"/>
    <hyperlink ref="O89" r:id="rId59" xr:uid="{C28A1F66-95F5-454E-85F0-820A7B5DED9C}"/>
    <hyperlink ref="O90" r:id="rId60" xr:uid="{5BD36D0C-74DB-496D-ABBF-9BF0E1B243D4}"/>
    <hyperlink ref="O95" r:id="rId61" xr:uid="{45B64F8D-05B8-49F3-BD5D-BEE65FE15D69}"/>
    <hyperlink ref="O96" r:id="rId62" xr:uid="{A2157610-33AF-4D12-9CC2-A307ECD1EEC9}"/>
    <hyperlink ref="O97" r:id="rId63" xr:uid="{AE921DC3-6098-4F87-BAD7-99034198AE97}"/>
    <hyperlink ref="O98" r:id="rId64" xr:uid="{2AC6D462-6ADA-4B27-8C42-F897BE773FE3}"/>
    <hyperlink ref="O99" r:id="rId65" xr:uid="{AA858304-D6D8-419C-82DA-843E3CE9FC45}"/>
    <hyperlink ref="O106" r:id="rId66" xr:uid="{69046904-28E9-46A0-8030-179222454B9D}"/>
    <hyperlink ref="O107" r:id="rId67" xr:uid="{F0854152-F566-42CB-A61A-F7B5289E8BCC}"/>
    <hyperlink ref="O108" r:id="rId68" xr:uid="{AD767E08-A7D2-4E1A-9D80-468010D0AABF}"/>
    <hyperlink ref="O109" r:id="rId69" xr:uid="{FB438DEF-EBE6-480B-A882-F9A42F8F66F9}"/>
    <hyperlink ref="O113" r:id="rId70" xr:uid="{20A9EE5C-6B59-4CE4-BB3D-97AF5D175F0F}"/>
    <hyperlink ref="O121" r:id="rId71" xr:uid="{735A2B91-2A79-43F0-8EF3-6E2727CA01B8}"/>
    <hyperlink ref="O125" r:id="rId72" xr:uid="{E8103C9D-21B7-4266-99B5-5B32E25CE2A7}"/>
    <hyperlink ref="O126" r:id="rId73" xr:uid="{F6567197-59BD-4FDE-A7F9-FC74EE50B7DB}"/>
    <hyperlink ref="O128" r:id="rId74" xr:uid="{A5C64C86-FFDB-4130-BA3A-C23BD7D72D3D}"/>
    <hyperlink ref="O129" r:id="rId75" xr:uid="{DA68030D-05A9-4EE2-8FE1-409734C973A4}"/>
    <hyperlink ref="O132" r:id="rId76" xr:uid="{307C7205-1090-458F-9EB2-13963A16AB7D}"/>
    <hyperlink ref="O136" r:id="rId77" xr:uid="{B51552F0-F0A0-430F-BA49-3059FF81CF7A}"/>
    <hyperlink ref="O158" r:id="rId78" xr:uid="{93789003-EF03-4238-B6C9-251F582B01B1}"/>
    <hyperlink ref="O159" r:id="rId79" xr:uid="{2D8CD63E-F814-40CE-9106-B4A290BB880D}"/>
    <hyperlink ref="O160" r:id="rId80" xr:uid="{B17994CA-272E-4203-99FF-8D91D29B0B0F}"/>
    <hyperlink ref="O161" r:id="rId81" xr:uid="{011DD75A-447F-4F44-99B2-EAD8F678F706}"/>
    <hyperlink ref="O162" r:id="rId82" xr:uid="{5B36B131-BF0D-48F1-ACE0-6B924A2E2E4E}"/>
    <hyperlink ref="O163" r:id="rId83" xr:uid="{FD77231C-A9AA-40B3-9BE9-80B08D8A8A4C}"/>
    <hyperlink ref="O166" r:id="rId84" xr:uid="{CC988A35-C16E-4AD6-83CC-2D771732DF6B}"/>
    <hyperlink ref="O168" r:id="rId85" xr:uid="{57351795-C824-4A2E-8B8D-1F17AB725395}"/>
    <hyperlink ref="O172" r:id="rId86" xr:uid="{103C5776-ECE3-4C06-A2C2-E1AC43AC4D0D}"/>
    <hyperlink ref="O183" r:id="rId87" xr:uid="{3C250261-EB23-426B-814C-2C91F64D54EE}"/>
    <hyperlink ref="O189" r:id="rId88" xr:uid="{661F5436-A8CD-49AF-B4EE-204B779B8D1A}"/>
  </hyperlinks>
  <pageMargins left="0.25" right="0.25" top="0.75" bottom="0.75" header="0.3" footer="0.3"/>
  <pageSetup paperSize="9" scale="20" fitToHeight="0" orientation="landscape" r:id="rId89"/>
  <drawing r:id="rId9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6">
    <tabColor rgb="FFFFC000"/>
  </sheetPr>
  <dimension ref="A1:G178"/>
  <sheetViews>
    <sheetView topLeftCell="B1" zoomScale="90" zoomScaleNormal="90" workbookViewId="0">
      <pane ySplit="1" topLeftCell="A2" activePane="bottomLeft" state="frozen"/>
      <selection pane="bottomLeft" activeCell="B2" sqref="B2"/>
    </sheetView>
  </sheetViews>
  <sheetFormatPr defaultColWidth="0" defaultRowHeight="14.25" x14ac:dyDescent="0.2"/>
  <cols>
    <col min="1" max="1" width="17.42578125" style="21" customWidth="1"/>
    <col min="2" max="2" width="68" style="80" bestFit="1" customWidth="1"/>
    <col min="3" max="3" width="12.42578125" style="51" bestFit="1" customWidth="1"/>
    <col min="4" max="4" width="88.42578125" style="79" customWidth="1"/>
    <col min="5" max="5" width="56.42578125" style="43" customWidth="1"/>
    <col min="6" max="6" width="57.42578125" style="43" bestFit="1" customWidth="1"/>
    <col min="7" max="7" width="9.42578125" style="5" customWidth="1"/>
    <col min="8" max="16384" width="9.42578125" style="5" hidden="1"/>
  </cols>
  <sheetData>
    <row r="1" spans="1:6" ht="16.5" thickTop="1" thickBot="1" x14ac:dyDescent="0.25">
      <c r="A1" s="44" t="s">
        <v>1328</v>
      </c>
      <c r="B1" s="65" t="s">
        <v>1329</v>
      </c>
      <c r="C1" s="66" t="s">
        <v>1330</v>
      </c>
      <c r="D1" s="67" t="s">
        <v>1331</v>
      </c>
      <c r="E1" s="45"/>
      <c r="F1" s="45" t="s">
        <v>1332</v>
      </c>
    </row>
    <row r="2" spans="1:6" ht="15" thickTop="1" x14ac:dyDescent="0.2">
      <c r="A2" s="47">
        <v>10005844</v>
      </c>
      <c r="B2" s="68" t="s">
        <v>1333</v>
      </c>
      <c r="C2" s="69">
        <v>1</v>
      </c>
      <c r="D2" s="70" t="str">
        <f>+IF(A2&lt;&gt;A1,VLOOKUP(A2,Bricks!A:D,4,FALSE),"""")</f>
        <v>Medische Hulpmiddelen</v>
      </c>
      <c r="E2" s="42"/>
      <c r="F2" s="42" t="str">
        <f t="shared" ref="F2:F33" si="0">+A2&amp;B2</f>
        <v>100058441.001</v>
      </c>
    </row>
    <row r="3" spans="1:6" x14ac:dyDescent="0.2">
      <c r="A3" s="47">
        <v>10005844</v>
      </c>
      <c r="B3" s="68" t="s">
        <v>1334</v>
      </c>
      <c r="C3" s="71">
        <v>1</v>
      </c>
      <c r="D3" s="72" t="str">
        <f>+IF(A3&lt;&gt;A2,VLOOKUP(A3,Bricks!A:D,4,FALSE),"""")</f>
        <v>"</v>
      </c>
      <c r="E3" s="42"/>
      <c r="F3" s="42" t="str">
        <f t="shared" si="0"/>
        <v>100058441.002</v>
      </c>
    </row>
    <row r="4" spans="1:6" x14ac:dyDescent="0.2">
      <c r="A4" s="47">
        <v>10005844</v>
      </c>
      <c r="B4" s="68" t="s">
        <v>1335</v>
      </c>
      <c r="C4" s="71">
        <v>1</v>
      </c>
      <c r="D4" s="72" t="str">
        <f>+IF(A4&lt;&gt;A3,VLOOKUP(A4,Bricks!A:D,4,FALSE),"""")</f>
        <v>"</v>
      </c>
      <c r="E4" s="42"/>
      <c r="F4" s="42" t="str">
        <f t="shared" si="0"/>
        <v>100058441.003</v>
      </c>
    </row>
    <row r="5" spans="1:6" x14ac:dyDescent="0.2">
      <c r="A5" s="47">
        <v>10005844</v>
      </c>
      <c r="B5" s="68" t="s">
        <v>1336</v>
      </c>
      <c r="C5" s="71">
        <v>1</v>
      </c>
      <c r="D5" s="72" t="str">
        <f>+IF(A5&lt;&gt;A4,VLOOKUP(A5,Bricks!A:D,4,FALSE),"""")</f>
        <v>"</v>
      </c>
      <c r="E5" s="42"/>
      <c r="F5" s="42" t="str">
        <f t="shared" si="0"/>
        <v>100058441.004</v>
      </c>
    </row>
    <row r="6" spans="1:6" x14ac:dyDescent="0.2">
      <c r="A6" s="47">
        <v>10005844</v>
      </c>
      <c r="B6" s="73" t="s">
        <v>1337</v>
      </c>
      <c r="C6" s="71">
        <v>1</v>
      </c>
      <c r="D6" s="72" t="str">
        <f>+IF(A6&lt;&gt;A5,VLOOKUP(A6,Bricks!A:D,4,FALSE),"""")</f>
        <v>"</v>
      </c>
      <c r="E6" s="42"/>
      <c r="F6" s="42" t="str">
        <f t="shared" si="0"/>
        <v>100058441.005</v>
      </c>
    </row>
    <row r="7" spans="1:6" x14ac:dyDescent="0.2">
      <c r="A7" s="47">
        <v>10005844</v>
      </c>
      <c r="B7" s="68" t="s">
        <v>1338</v>
      </c>
      <c r="C7" s="71">
        <v>1</v>
      </c>
      <c r="D7" s="72" t="str">
        <f>+IF(A7&lt;&gt;A6,VLOOKUP(A7,Bricks!A:D,4,FALSE),"""")</f>
        <v>"</v>
      </c>
      <c r="E7" s="42"/>
      <c r="F7" s="42" t="str">
        <f t="shared" si="0"/>
        <v>100058441.006</v>
      </c>
    </row>
    <row r="8" spans="1:6" x14ac:dyDescent="0.2">
      <c r="A8" s="47">
        <v>10005844</v>
      </c>
      <c r="B8" s="68" t="s">
        <v>1339</v>
      </c>
      <c r="C8" s="71">
        <v>1</v>
      </c>
      <c r="D8" s="72" t="str">
        <f>+IF(A8&lt;&gt;A7,VLOOKUP(A8,Bricks!A:D,4,FALSE),"""")</f>
        <v>"</v>
      </c>
      <c r="E8" s="42"/>
      <c r="F8" s="42" t="str">
        <f t="shared" si="0"/>
        <v>100058441.007</v>
      </c>
    </row>
    <row r="9" spans="1:6" x14ac:dyDescent="0.2">
      <c r="A9" s="47">
        <v>10005844</v>
      </c>
      <c r="B9" s="68" t="s">
        <v>1340</v>
      </c>
      <c r="C9" s="71">
        <v>1</v>
      </c>
      <c r="D9" s="72" t="str">
        <f>+IF(A9&lt;&gt;A8,VLOOKUP(A9,Bricks!A:D,4,FALSE),"""")</f>
        <v>"</v>
      </c>
      <c r="E9" s="42"/>
      <c r="F9" s="42" t="str">
        <f t="shared" si="0"/>
        <v>100058441.008</v>
      </c>
    </row>
    <row r="10" spans="1:6" x14ac:dyDescent="0.2">
      <c r="A10" s="47">
        <v>10005844</v>
      </c>
      <c r="B10" s="68" t="s">
        <v>1341</v>
      </c>
      <c r="C10" s="71">
        <v>1</v>
      </c>
      <c r="D10" s="72" t="str">
        <f>+IF(A10&lt;&gt;A9,VLOOKUP(A10,Bricks!A:D,4,FALSE),"""")</f>
        <v>"</v>
      </c>
      <c r="E10" s="42"/>
      <c r="F10" s="42" t="str">
        <f t="shared" si="0"/>
        <v>100058441.009</v>
      </c>
    </row>
    <row r="11" spans="1:6" x14ac:dyDescent="0.2">
      <c r="A11" s="47">
        <v>10005844</v>
      </c>
      <c r="B11" s="68" t="s">
        <v>1342</v>
      </c>
      <c r="C11" s="71">
        <v>1</v>
      </c>
      <c r="D11" s="72" t="str">
        <f>+IF(A11&lt;&gt;A10,VLOOKUP(A11,Bricks!A:D,4,FALSE),"""")</f>
        <v>"</v>
      </c>
      <c r="E11" s="42"/>
      <c r="F11" s="42" t="str">
        <f t="shared" si="0"/>
        <v>100058441.010</v>
      </c>
    </row>
    <row r="12" spans="1:6" x14ac:dyDescent="0.2">
      <c r="A12" s="47">
        <v>10005844</v>
      </c>
      <c r="B12" s="68" t="s">
        <v>1343</v>
      </c>
      <c r="C12" s="71">
        <v>1</v>
      </c>
      <c r="D12" s="72" t="str">
        <f>+IF(A12&lt;&gt;A11,VLOOKUP(A12,Bricks!A:D,4,FALSE),"""")</f>
        <v>"</v>
      </c>
      <c r="E12" s="42"/>
      <c r="F12" s="42" t="str">
        <f t="shared" si="0"/>
        <v>100058441.011</v>
      </c>
    </row>
    <row r="13" spans="1:6" x14ac:dyDescent="0.2">
      <c r="A13" s="47">
        <v>10005844</v>
      </c>
      <c r="B13" s="68" t="s">
        <v>1344</v>
      </c>
      <c r="C13" s="71">
        <v>1</v>
      </c>
      <c r="D13" s="72" t="str">
        <f>+IF(A13&lt;&gt;A12,VLOOKUP(A13,Bricks!A:D,4,FALSE),"""")</f>
        <v>"</v>
      </c>
      <c r="E13" s="42"/>
      <c r="F13" s="42" t="str">
        <f t="shared" si="0"/>
        <v>100058441.012</v>
      </c>
    </row>
    <row r="14" spans="1:6" x14ac:dyDescent="0.2">
      <c r="A14" s="47">
        <v>10005844</v>
      </c>
      <c r="B14" s="68" t="s">
        <v>1345</v>
      </c>
      <c r="C14" s="71">
        <v>1</v>
      </c>
      <c r="D14" s="72" t="str">
        <f>+IF(A14&lt;&gt;A13,VLOOKUP(A14,Bricks!A:D,4,FALSE),"""")</f>
        <v>"</v>
      </c>
      <c r="E14" s="42"/>
      <c r="F14" s="42" t="str">
        <f t="shared" si="0"/>
        <v>100058441.013</v>
      </c>
    </row>
    <row r="15" spans="1:6" x14ac:dyDescent="0.2">
      <c r="A15" s="47">
        <v>10005844</v>
      </c>
      <c r="B15" s="68" t="s">
        <v>1346</v>
      </c>
      <c r="C15" s="71">
        <v>1</v>
      </c>
      <c r="D15" s="72" t="str">
        <f>+IF(A15&lt;&gt;A14,VLOOKUP(A15,Bricks!A:D,4,FALSE),"""")</f>
        <v>"</v>
      </c>
      <c r="E15" s="42"/>
      <c r="F15" s="42" t="str">
        <f t="shared" si="0"/>
        <v>100058441.014</v>
      </c>
    </row>
    <row r="16" spans="1:6" x14ac:dyDescent="0.2">
      <c r="A16" s="47">
        <v>10005844</v>
      </c>
      <c r="B16" s="68" t="s">
        <v>1347</v>
      </c>
      <c r="C16" s="71">
        <v>1</v>
      </c>
      <c r="D16" s="72" t="str">
        <f>+IF(A16&lt;&gt;A15,VLOOKUP(A16,Bricks!A:D,4,FALSE),"""")</f>
        <v>"</v>
      </c>
      <c r="E16" s="42"/>
      <c r="F16" s="42" t="str">
        <f t="shared" si="0"/>
        <v>100058441.015</v>
      </c>
    </row>
    <row r="17" spans="1:6" x14ac:dyDescent="0.2">
      <c r="A17" s="47">
        <v>10005844</v>
      </c>
      <c r="B17" s="68" t="s">
        <v>1348</v>
      </c>
      <c r="C17" s="71">
        <v>1</v>
      </c>
      <c r="D17" s="72" t="str">
        <f>+IF(A17&lt;&gt;A16,VLOOKUP(A17,Bricks!A:D,4,FALSE),"""")</f>
        <v>"</v>
      </c>
      <c r="E17" s="42"/>
      <c r="F17" s="42" t="str">
        <f t="shared" si="0"/>
        <v>100058441.016</v>
      </c>
    </row>
    <row r="18" spans="1:6" x14ac:dyDescent="0.2">
      <c r="A18" s="47">
        <v>10005844</v>
      </c>
      <c r="B18" s="74" t="s">
        <v>1349</v>
      </c>
      <c r="C18" s="71">
        <v>1</v>
      </c>
      <c r="D18" s="72" t="str">
        <f>+IF(A18&lt;&gt;A17,VLOOKUP(A18,Bricks!A:D,4,FALSE),"""")</f>
        <v>"</v>
      </c>
      <c r="E18" s="42"/>
      <c r="F18" s="42" t="str">
        <f t="shared" si="0"/>
        <v>100058441.017</v>
      </c>
    </row>
    <row r="19" spans="1:6" x14ac:dyDescent="0.2">
      <c r="A19" s="47">
        <v>10005844</v>
      </c>
      <c r="B19" s="68" t="s">
        <v>1350</v>
      </c>
      <c r="C19" s="71">
        <v>1</v>
      </c>
      <c r="D19" s="72" t="str">
        <f>+IF(A19&lt;&gt;A18,VLOOKUP(A19,Bricks!A:D,4,FALSE),"""")</f>
        <v>"</v>
      </c>
      <c r="E19" s="42"/>
      <c r="F19" s="42" t="str">
        <f t="shared" si="0"/>
        <v>100058441.018</v>
      </c>
    </row>
    <row r="20" spans="1:6" x14ac:dyDescent="0.2">
      <c r="A20" s="47">
        <v>10005844</v>
      </c>
      <c r="B20" s="74" t="s">
        <v>1351</v>
      </c>
      <c r="C20" s="71">
        <v>1</v>
      </c>
      <c r="D20" s="72" t="str">
        <f>+IF(A20&lt;&gt;A19,VLOOKUP(A20,Bricks!A:D,4,FALSE),"""")</f>
        <v>"</v>
      </c>
      <c r="E20" s="42"/>
      <c r="F20" s="42" t="str">
        <f t="shared" si="0"/>
        <v>100058441.019</v>
      </c>
    </row>
    <row r="21" spans="1:6" x14ac:dyDescent="0.2">
      <c r="A21" s="47">
        <v>10005844</v>
      </c>
      <c r="B21" s="75" t="s">
        <v>1352</v>
      </c>
      <c r="C21" s="71">
        <v>1</v>
      </c>
      <c r="D21" s="72" t="str">
        <f>+IF(A21&lt;&gt;A20,VLOOKUP(A21,Bricks!A:D,4,FALSE),"""")</f>
        <v>"</v>
      </c>
      <c r="E21" s="42"/>
      <c r="F21" s="42" t="str">
        <f t="shared" si="0"/>
        <v>100058441.021</v>
      </c>
    </row>
    <row r="22" spans="1:6" x14ac:dyDescent="0.2">
      <c r="A22" s="47">
        <v>10005844</v>
      </c>
      <c r="B22" s="75" t="s">
        <v>1353</v>
      </c>
      <c r="C22" s="71">
        <v>1</v>
      </c>
      <c r="D22" s="72" t="str">
        <f>+IF(A22&lt;&gt;A21,VLOOKUP(A22,Bricks!A:D,4,FALSE),"""")</f>
        <v>"</v>
      </c>
      <c r="E22" s="42"/>
      <c r="F22" s="42" t="str">
        <f t="shared" si="0"/>
        <v>100058441.022</v>
      </c>
    </row>
    <row r="23" spans="1:6" x14ac:dyDescent="0.2">
      <c r="A23" s="47">
        <v>10005844</v>
      </c>
      <c r="B23" s="73" t="s">
        <v>1354</v>
      </c>
      <c r="C23" s="71">
        <v>1</v>
      </c>
      <c r="D23" s="72" t="str">
        <f>+IF(A23&lt;&gt;A22,VLOOKUP(A23,Bricks!A:D,4,FALSE),"""")</f>
        <v>"</v>
      </c>
      <c r="E23" s="42"/>
      <c r="F23" s="42" t="str">
        <f t="shared" si="0"/>
        <v>100058441.023</v>
      </c>
    </row>
    <row r="24" spans="1:6" x14ac:dyDescent="0.2">
      <c r="A24" s="47">
        <v>10005844</v>
      </c>
      <c r="B24" s="75" t="s">
        <v>1355</v>
      </c>
      <c r="C24" s="71">
        <v>1</v>
      </c>
      <c r="D24" s="72" t="str">
        <f>+IF(A24&lt;&gt;A23,VLOOKUP(A24,Bricks!A:D,4,FALSE),"""")</f>
        <v>"</v>
      </c>
      <c r="E24" s="42"/>
      <c r="F24" s="42" t="str">
        <f t="shared" si="0"/>
        <v>100058441.024</v>
      </c>
    </row>
    <row r="25" spans="1:6" x14ac:dyDescent="0.2">
      <c r="A25" s="47">
        <v>10005844</v>
      </c>
      <c r="B25" s="68" t="s">
        <v>1356</v>
      </c>
      <c r="C25" s="71">
        <v>1</v>
      </c>
      <c r="D25" s="72" t="str">
        <f>+IF(A25&lt;&gt;A24,VLOOKUP(A25,Bricks!A:D,4,FALSE),"""")</f>
        <v>"</v>
      </c>
      <c r="E25" s="42"/>
      <c r="F25" s="42" t="str">
        <f t="shared" si="0"/>
        <v>100058441.025</v>
      </c>
    </row>
    <row r="26" spans="1:6" x14ac:dyDescent="0.2">
      <c r="A26" s="47">
        <v>10005844</v>
      </c>
      <c r="B26" s="68" t="s">
        <v>1357</v>
      </c>
      <c r="C26" s="71">
        <v>1</v>
      </c>
      <c r="D26" s="72" t="str">
        <f>+IF(A26&lt;&gt;A25,VLOOKUP(A26,Bricks!A:D,4,FALSE),"""")</f>
        <v>"</v>
      </c>
      <c r="E26" s="42"/>
      <c r="F26" s="42" t="str">
        <f t="shared" si="0"/>
        <v>100058441.031</v>
      </c>
    </row>
    <row r="27" spans="1:6" x14ac:dyDescent="0.2">
      <c r="A27" s="47">
        <v>10005844</v>
      </c>
      <c r="B27" s="68" t="s">
        <v>1358</v>
      </c>
      <c r="C27" s="71">
        <v>1</v>
      </c>
      <c r="D27" s="72" t="str">
        <f>+IF(A27&lt;&gt;A26,VLOOKUP(A27,Bricks!A:D,4,FALSE),"""")</f>
        <v>"</v>
      </c>
      <c r="E27" s="42"/>
      <c r="F27" s="42" t="str">
        <f t="shared" si="0"/>
        <v>100058441.032</v>
      </c>
    </row>
    <row r="28" spans="1:6" x14ac:dyDescent="0.2">
      <c r="A28" s="47">
        <v>10005844</v>
      </c>
      <c r="B28" s="68" t="s">
        <v>1359</v>
      </c>
      <c r="C28" s="71">
        <v>1</v>
      </c>
      <c r="D28" s="72" t="str">
        <f>+IF(A28&lt;&gt;A27,VLOOKUP(A28,Bricks!A:D,4,FALSE),"""")</f>
        <v>"</v>
      </c>
      <c r="E28" s="42"/>
      <c r="F28" s="42" t="str">
        <f t="shared" si="0"/>
        <v>100058441.033</v>
      </c>
    </row>
    <row r="29" spans="1:6" x14ac:dyDescent="0.2">
      <c r="A29" s="47">
        <v>10005844</v>
      </c>
      <c r="B29" s="73" t="s">
        <v>1360</v>
      </c>
      <c r="C29" s="71">
        <v>1</v>
      </c>
      <c r="D29" s="72" t="str">
        <f>+IF(A29&lt;&gt;A28,VLOOKUP(A29,Bricks!A:D,4,FALSE),"""")</f>
        <v>"</v>
      </c>
      <c r="E29" s="42"/>
      <c r="F29" s="42" t="str">
        <f t="shared" si="0"/>
        <v>100058441.034</v>
      </c>
    </row>
    <row r="30" spans="1:6" x14ac:dyDescent="0.2">
      <c r="A30" s="47">
        <v>10005844</v>
      </c>
      <c r="B30" s="73" t="s">
        <v>1361</v>
      </c>
      <c r="C30" s="71">
        <v>1</v>
      </c>
      <c r="D30" s="72" t="str">
        <f>+IF(A30&lt;&gt;A29,VLOOKUP(A30,Bricks!A:D,4,FALSE),"""")</f>
        <v>"</v>
      </c>
      <c r="E30" s="42"/>
      <c r="F30" s="42" t="str">
        <f t="shared" si="0"/>
        <v>100058441.035</v>
      </c>
    </row>
    <row r="31" spans="1:6" x14ac:dyDescent="0.2">
      <c r="A31" s="47">
        <v>10005844</v>
      </c>
      <c r="B31" s="73" t="s">
        <v>1362</v>
      </c>
      <c r="C31" s="71">
        <v>1</v>
      </c>
      <c r="D31" s="72" t="str">
        <f>+IF(A31&lt;&gt;A30,VLOOKUP(A31,Bricks!A:D,4,FALSE),"""")</f>
        <v>"</v>
      </c>
      <c r="E31" s="42"/>
      <c r="F31" s="42" t="str">
        <f t="shared" si="0"/>
        <v>100058441.036</v>
      </c>
    </row>
    <row r="32" spans="1:6" x14ac:dyDescent="0.2">
      <c r="A32" s="47">
        <v>10005844</v>
      </c>
      <c r="B32" s="73" t="s">
        <v>1363</v>
      </c>
      <c r="C32" s="71">
        <v>1</v>
      </c>
      <c r="D32" s="72" t="str">
        <f>+IF(A32&lt;&gt;A31,VLOOKUP(A32,Bricks!A:D,4,FALSE),"""")</f>
        <v>"</v>
      </c>
      <c r="E32" s="42"/>
      <c r="F32" s="42" t="str">
        <f t="shared" si="0"/>
        <v>100058441.037</v>
      </c>
    </row>
    <row r="33" spans="1:6" x14ac:dyDescent="0.2">
      <c r="A33" s="47">
        <v>10005844</v>
      </c>
      <c r="B33" s="73" t="s">
        <v>1364</v>
      </c>
      <c r="C33" s="71">
        <v>1</v>
      </c>
      <c r="D33" s="72" t="str">
        <f>+IF(A33&lt;&gt;A32,VLOOKUP(A33,Bricks!A:D,4,FALSE),"""")</f>
        <v>"</v>
      </c>
      <c r="E33" s="42"/>
      <c r="F33" s="42" t="str">
        <f t="shared" si="0"/>
        <v>100058441.038</v>
      </c>
    </row>
    <row r="34" spans="1:6" x14ac:dyDescent="0.2">
      <c r="A34" s="47">
        <v>10005844</v>
      </c>
      <c r="B34" s="68" t="s">
        <v>1365</v>
      </c>
      <c r="C34" s="71">
        <v>1</v>
      </c>
      <c r="D34" s="72" t="str">
        <f>+IF(A34&lt;&gt;A33,VLOOKUP(A34,Bricks!A:D,4,FALSE),"""")</f>
        <v>"</v>
      </c>
      <c r="E34" s="42"/>
      <c r="F34" s="42" t="str">
        <f t="shared" ref="F34:F65" si="1">+A34&amp;B34</f>
        <v>100058441.039</v>
      </c>
    </row>
    <row r="35" spans="1:6" x14ac:dyDescent="0.2">
      <c r="A35" s="47">
        <v>10005844</v>
      </c>
      <c r="B35" s="68" t="s">
        <v>1366</v>
      </c>
      <c r="C35" s="71">
        <v>1</v>
      </c>
      <c r="D35" s="72" t="str">
        <f>+IF(A35&lt;&gt;A34,VLOOKUP(A35,Bricks!A:D,4,FALSE),"""")</f>
        <v>"</v>
      </c>
      <c r="E35" s="42"/>
      <c r="F35" s="42" t="str">
        <f t="shared" si="1"/>
        <v>100058441.041</v>
      </c>
    </row>
    <row r="36" spans="1:6" x14ac:dyDescent="0.2">
      <c r="A36" s="47">
        <v>10005844</v>
      </c>
      <c r="B36" s="68" t="s">
        <v>1367</v>
      </c>
      <c r="C36" s="71">
        <v>1</v>
      </c>
      <c r="D36" s="72" t="str">
        <f>+IF(A36&lt;&gt;A35,VLOOKUP(A36,Bricks!A:D,4,FALSE),"""")</f>
        <v>"</v>
      </c>
      <c r="E36" s="42"/>
      <c r="F36" s="42" t="str">
        <f t="shared" si="1"/>
        <v>100058441.042</v>
      </c>
    </row>
    <row r="37" spans="1:6" x14ac:dyDescent="0.2">
      <c r="A37" s="47">
        <v>10005844</v>
      </c>
      <c r="B37" s="68" t="s">
        <v>1368</v>
      </c>
      <c r="C37" s="71">
        <v>1</v>
      </c>
      <c r="D37" s="72" t="str">
        <f>+IF(A37&lt;&gt;A36,VLOOKUP(A37,Bricks!A:D,4,FALSE),"""")</f>
        <v>"</v>
      </c>
      <c r="E37" s="42"/>
      <c r="F37" s="42" t="str">
        <f t="shared" si="1"/>
        <v>100058441.043</v>
      </c>
    </row>
    <row r="38" spans="1:6" x14ac:dyDescent="0.2">
      <c r="A38" s="47">
        <v>10005844</v>
      </c>
      <c r="B38" s="68" t="s">
        <v>1369</v>
      </c>
      <c r="C38" s="71">
        <v>1</v>
      </c>
      <c r="D38" s="72" t="str">
        <f>+IF(A38&lt;&gt;A37,VLOOKUP(A38,Bricks!A:D,4,FALSE),"""")</f>
        <v>"</v>
      </c>
      <c r="E38" s="42"/>
      <c r="F38" s="42" t="str">
        <f t="shared" si="1"/>
        <v>100058441.044</v>
      </c>
    </row>
    <row r="39" spans="1:6" x14ac:dyDescent="0.2">
      <c r="A39" s="47">
        <v>10005844</v>
      </c>
      <c r="B39" s="68" t="s">
        <v>1370</v>
      </c>
      <c r="C39" s="71">
        <v>1</v>
      </c>
      <c r="D39" s="72" t="str">
        <f>+IF(A39&lt;&gt;A38,VLOOKUP(A39,Bricks!A:D,4,FALSE),"""")</f>
        <v>"</v>
      </c>
      <c r="E39" s="42"/>
      <c r="F39" s="42" t="str">
        <f t="shared" si="1"/>
        <v>100058441.045</v>
      </c>
    </row>
    <row r="40" spans="1:6" x14ac:dyDescent="0.2">
      <c r="A40" s="47">
        <v>10005844</v>
      </c>
      <c r="B40" s="68" t="s">
        <v>1371</v>
      </c>
      <c r="C40" s="71">
        <v>1</v>
      </c>
      <c r="D40" s="72" t="str">
        <f>+IF(A40&lt;&gt;A39,VLOOKUP(A40,Bricks!A:D,4,FALSE),"""")</f>
        <v>"</v>
      </c>
      <c r="E40" s="42"/>
      <c r="F40" s="42" t="str">
        <f t="shared" si="1"/>
        <v>100058441.046</v>
      </c>
    </row>
    <row r="41" spans="1:6" x14ac:dyDescent="0.2">
      <c r="A41" s="47">
        <v>10005844</v>
      </c>
      <c r="B41" s="68" t="s">
        <v>1372</v>
      </c>
      <c r="C41" s="71">
        <v>1</v>
      </c>
      <c r="D41" s="72" t="str">
        <f>+IF(A41&lt;&gt;A40,VLOOKUP(A41,Bricks!A:D,4,FALSE),"""")</f>
        <v>"</v>
      </c>
      <c r="E41" s="42"/>
      <c r="F41" s="42" t="str">
        <f t="shared" si="1"/>
        <v>100058441.047</v>
      </c>
    </row>
    <row r="42" spans="1:6" x14ac:dyDescent="0.2">
      <c r="A42" s="47">
        <v>10005844</v>
      </c>
      <c r="B42" s="68" t="s">
        <v>1373</v>
      </c>
      <c r="C42" s="71">
        <v>1</v>
      </c>
      <c r="D42" s="72" t="str">
        <f>+IF(A42&lt;&gt;A41,VLOOKUP(A42,Bricks!A:D,4,FALSE),"""")</f>
        <v>"</v>
      </c>
      <c r="E42" s="42"/>
      <c r="F42" s="42" t="str">
        <f t="shared" si="1"/>
        <v>100058441.051</v>
      </c>
    </row>
    <row r="43" spans="1:6" x14ac:dyDescent="0.2">
      <c r="A43" s="47">
        <v>10005844</v>
      </c>
      <c r="B43" s="68" t="s">
        <v>1374</v>
      </c>
      <c r="C43" s="71">
        <v>1</v>
      </c>
      <c r="D43" s="72" t="str">
        <f>+IF(A43&lt;&gt;A42,VLOOKUP(A43,Bricks!A:D,4,FALSE),"""")</f>
        <v>"</v>
      </c>
      <c r="E43" s="42"/>
      <c r="F43" s="42" t="str">
        <f t="shared" si="1"/>
        <v>100058441.052</v>
      </c>
    </row>
    <row r="44" spans="1:6" x14ac:dyDescent="0.2">
      <c r="A44" s="47">
        <v>10005844</v>
      </c>
      <c r="B44" s="68" t="s">
        <v>1375</v>
      </c>
      <c r="C44" s="71">
        <v>1</v>
      </c>
      <c r="D44" s="72" t="str">
        <f>+IF(A44&lt;&gt;A43,VLOOKUP(A44,Bricks!A:D,4,FALSE),"""")</f>
        <v>"</v>
      </c>
      <c r="E44" s="42"/>
      <c r="F44" s="42" t="str">
        <f t="shared" si="1"/>
        <v>100058441.053</v>
      </c>
    </row>
    <row r="45" spans="1:6" x14ac:dyDescent="0.2">
      <c r="A45" s="47">
        <v>10005844</v>
      </c>
      <c r="B45" s="68" t="s">
        <v>1376</v>
      </c>
      <c r="C45" s="71">
        <v>1</v>
      </c>
      <c r="D45" s="72" t="str">
        <f>+IF(A45&lt;&gt;A44,VLOOKUP(A45,Bricks!A:D,4,FALSE),"""")</f>
        <v>"</v>
      </c>
      <c r="E45" s="42"/>
      <c r="F45" s="42" t="str">
        <f t="shared" si="1"/>
        <v>100058441.054</v>
      </c>
    </row>
    <row r="46" spans="1:6" x14ac:dyDescent="0.2">
      <c r="A46" s="47">
        <v>10005844</v>
      </c>
      <c r="B46" s="68" t="s">
        <v>1377</v>
      </c>
      <c r="C46" s="71">
        <v>1</v>
      </c>
      <c r="D46" s="72" t="str">
        <f>+IF(A46&lt;&gt;A45,VLOOKUP(A46,Bricks!A:D,4,FALSE),"""")</f>
        <v>"</v>
      </c>
      <c r="E46" s="42"/>
      <c r="F46" s="42" t="str">
        <f t="shared" si="1"/>
        <v>100058441.055</v>
      </c>
    </row>
    <row r="47" spans="1:6" x14ac:dyDescent="0.2">
      <c r="A47" s="47">
        <v>10005844</v>
      </c>
      <c r="B47" s="68" t="s">
        <v>1378</v>
      </c>
      <c r="C47" s="71">
        <v>1</v>
      </c>
      <c r="D47" s="72" t="str">
        <f>+IF(A47&lt;&gt;A46,VLOOKUP(A47,Bricks!A:D,4,FALSE),"""")</f>
        <v>"</v>
      </c>
      <c r="E47" s="42"/>
      <c r="F47" s="42" t="str">
        <f t="shared" si="1"/>
        <v>100058441.056</v>
      </c>
    </row>
    <row r="48" spans="1:6" x14ac:dyDescent="0.2">
      <c r="A48" s="47">
        <v>10005844</v>
      </c>
      <c r="B48" s="68" t="s">
        <v>1379</v>
      </c>
      <c r="C48" s="71">
        <v>1</v>
      </c>
      <c r="D48" s="72" t="str">
        <f>+IF(A48&lt;&gt;A47,VLOOKUP(A48,Bricks!A:D,4,FALSE),"""")</f>
        <v>"</v>
      </c>
      <c r="E48" s="42"/>
      <c r="F48" s="42" t="str">
        <f t="shared" si="1"/>
        <v>100058441.057</v>
      </c>
    </row>
    <row r="49" spans="1:6" x14ac:dyDescent="0.2">
      <c r="A49" s="47">
        <v>10005844</v>
      </c>
      <c r="B49" s="68" t="s">
        <v>1380</v>
      </c>
      <c r="C49" s="71">
        <v>1</v>
      </c>
      <c r="D49" s="72" t="str">
        <f>+IF(A49&lt;&gt;A48,VLOOKUP(A49,Bricks!A:D,4,FALSE),"""")</f>
        <v>"</v>
      </c>
      <c r="E49" s="42"/>
      <c r="F49" s="42" t="str">
        <f t="shared" si="1"/>
        <v>100058441.058</v>
      </c>
    </row>
    <row r="50" spans="1:6" x14ac:dyDescent="0.2">
      <c r="A50" s="47">
        <v>10005844</v>
      </c>
      <c r="B50" s="68" t="s">
        <v>1381</v>
      </c>
      <c r="C50" s="71">
        <v>1</v>
      </c>
      <c r="D50" s="72" t="str">
        <f>+IF(A50&lt;&gt;A49,VLOOKUP(A50,Bricks!A:D,4,FALSE),"""")</f>
        <v>"</v>
      </c>
      <c r="E50" s="42"/>
      <c r="F50" s="42" t="str">
        <f t="shared" si="1"/>
        <v>100058441.059</v>
      </c>
    </row>
    <row r="51" spans="1:6" x14ac:dyDescent="0.2">
      <c r="A51" s="47">
        <v>10005844</v>
      </c>
      <c r="B51" s="68" t="s">
        <v>1382</v>
      </c>
      <c r="C51" s="71">
        <v>1</v>
      </c>
      <c r="D51" s="72" t="str">
        <f>+IF(A51&lt;&gt;A50,VLOOKUP(A51,Bricks!A:D,4,FALSE),"""")</f>
        <v>"</v>
      </c>
      <c r="E51" s="42"/>
      <c r="F51" s="42" t="str">
        <f t="shared" si="1"/>
        <v>100058441.060</v>
      </c>
    </row>
    <row r="52" spans="1:6" x14ac:dyDescent="0.2">
      <c r="A52" s="47">
        <v>10005844</v>
      </c>
      <c r="B52" s="68" t="s">
        <v>1383</v>
      </c>
      <c r="C52" s="71">
        <v>1</v>
      </c>
      <c r="D52" s="72" t="str">
        <f>+IF(A52&lt;&gt;A51,VLOOKUP(A52,Bricks!A:D,4,FALSE),"""")</f>
        <v>"</v>
      </c>
      <c r="E52" s="42"/>
      <c r="F52" s="42" t="str">
        <f t="shared" si="1"/>
        <v>100058441.061</v>
      </c>
    </row>
    <row r="53" spans="1:6" x14ac:dyDescent="0.2">
      <c r="A53" s="47">
        <v>10005844</v>
      </c>
      <c r="B53" s="68" t="s">
        <v>1384</v>
      </c>
      <c r="C53" s="71">
        <v>1</v>
      </c>
      <c r="D53" s="72" t="str">
        <f>+IF(A53&lt;&gt;A52,VLOOKUP(A53,Bricks!A:D,4,FALSE),"""")</f>
        <v>"</v>
      </c>
      <c r="E53" s="42"/>
      <c r="F53" s="42" t="str">
        <f t="shared" si="1"/>
        <v>100058441.062</v>
      </c>
    </row>
    <row r="54" spans="1:6" x14ac:dyDescent="0.2">
      <c r="A54" s="47">
        <v>10005844</v>
      </c>
      <c r="B54" s="68" t="s">
        <v>1385</v>
      </c>
      <c r="C54" s="71">
        <v>1</v>
      </c>
      <c r="D54" s="72" t="str">
        <f>+IF(A54&lt;&gt;A53,VLOOKUP(A54,Bricks!A:D,4,FALSE),"""")</f>
        <v>"</v>
      </c>
      <c r="E54" s="42"/>
      <c r="F54" s="42" t="str">
        <f t="shared" si="1"/>
        <v>100058441.063</v>
      </c>
    </row>
    <row r="55" spans="1:6" x14ac:dyDescent="0.2">
      <c r="A55" s="47">
        <v>10005844</v>
      </c>
      <c r="B55" s="68" t="s">
        <v>1386</v>
      </c>
      <c r="C55" s="71">
        <v>1</v>
      </c>
      <c r="D55" s="72" t="str">
        <f>+IF(A55&lt;&gt;A54,VLOOKUP(A55,Bricks!A:D,4,FALSE),"""")</f>
        <v>"</v>
      </c>
      <c r="E55" s="42"/>
      <c r="F55" s="42" t="str">
        <f t="shared" si="1"/>
        <v>100058441.064</v>
      </c>
    </row>
    <row r="56" spans="1:6" x14ac:dyDescent="0.2">
      <c r="A56" s="47">
        <v>10005844</v>
      </c>
      <c r="B56" s="68" t="s">
        <v>1387</v>
      </c>
      <c r="C56" s="71">
        <v>1</v>
      </c>
      <c r="D56" s="72" t="str">
        <f>+IF(A56&lt;&gt;A55,VLOOKUP(A56,Bricks!A:D,4,FALSE),"""")</f>
        <v>"</v>
      </c>
      <c r="E56" s="42"/>
      <c r="F56" s="42" t="str">
        <f t="shared" si="1"/>
        <v>100058441.065</v>
      </c>
    </row>
    <row r="57" spans="1:6" x14ac:dyDescent="0.2">
      <c r="A57" s="47">
        <v>10005844</v>
      </c>
      <c r="B57" s="68" t="s">
        <v>1388</v>
      </c>
      <c r="C57" s="71">
        <v>1</v>
      </c>
      <c r="D57" s="72" t="str">
        <f>+IF(A57&lt;&gt;A56,VLOOKUP(A57,Bricks!A:D,4,FALSE),"""")</f>
        <v>"</v>
      </c>
      <c r="E57" s="42"/>
      <c r="F57" s="42" t="str">
        <f t="shared" si="1"/>
        <v>100058441.066</v>
      </c>
    </row>
    <row r="58" spans="1:6" x14ac:dyDescent="0.2">
      <c r="A58" s="47">
        <v>10005844</v>
      </c>
      <c r="B58" s="68" t="s">
        <v>1389</v>
      </c>
      <c r="C58" s="71">
        <v>1</v>
      </c>
      <c r="D58" s="72" t="str">
        <f>+IF(A58&lt;&gt;A57,VLOOKUP(A58,Bricks!A:D,4,FALSE),"""")</f>
        <v>"</v>
      </c>
      <c r="E58" s="42"/>
      <c r="F58" s="42" t="str">
        <f t="shared" si="1"/>
        <v>100058441.067</v>
      </c>
    </row>
    <row r="59" spans="1:6" x14ac:dyDescent="0.2">
      <c r="A59" s="47">
        <v>10005844</v>
      </c>
      <c r="B59" s="68" t="s">
        <v>1390</v>
      </c>
      <c r="C59" s="71">
        <v>1</v>
      </c>
      <c r="D59" s="72" t="str">
        <f>+IF(A59&lt;&gt;A58,VLOOKUP(A59,Bricks!A:D,4,FALSE),"""")</f>
        <v>"</v>
      </c>
      <c r="E59" s="42"/>
      <c r="F59" s="42" t="str">
        <f t="shared" si="1"/>
        <v>100058442.001</v>
      </c>
    </row>
    <row r="60" spans="1:6" x14ac:dyDescent="0.2">
      <c r="A60" s="47">
        <v>10005844</v>
      </c>
      <c r="B60" s="68" t="s">
        <v>1391</v>
      </c>
      <c r="C60" s="71">
        <v>1</v>
      </c>
      <c r="D60" s="72" t="str">
        <f>+IF(A60&lt;&gt;A59,VLOOKUP(A60,Bricks!A:D,4,FALSE),"""")</f>
        <v>"</v>
      </c>
      <c r="E60" s="42"/>
      <c r="F60" s="42" t="str">
        <f t="shared" si="1"/>
        <v>100058442.002</v>
      </c>
    </row>
    <row r="61" spans="1:6" x14ac:dyDescent="0.2">
      <c r="A61" s="47">
        <v>10005844</v>
      </c>
      <c r="B61" s="68" t="s">
        <v>1392</v>
      </c>
      <c r="C61" s="71">
        <v>1</v>
      </c>
      <c r="D61" s="72" t="str">
        <f>+IF(A61&lt;&gt;A60,VLOOKUP(A61,Bricks!A:D,4,FALSE),"""")</f>
        <v>"</v>
      </c>
      <c r="E61" s="42"/>
      <c r="F61" s="42" t="str">
        <f t="shared" si="1"/>
        <v>100058442.003</v>
      </c>
    </row>
    <row r="62" spans="1:6" x14ac:dyDescent="0.2">
      <c r="A62" s="47">
        <v>10005844</v>
      </c>
      <c r="B62" s="68" t="s">
        <v>1393</v>
      </c>
      <c r="C62" s="71">
        <v>1</v>
      </c>
      <c r="D62" s="72" t="str">
        <f>+IF(A62&lt;&gt;A61,VLOOKUP(A62,Bricks!A:D,4,FALSE),"""")</f>
        <v>"</v>
      </c>
      <c r="E62" s="42"/>
      <c r="F62" s="42" t="str">
        <f t="shared" si="1"/>
        <v>100058442.004</v>
      </c>
    </row>
    <row r="63" spans="1:6" x14ac:dyDescent="0.2">
      <c r="A63" s="47">
        <v>10005844</v>
      </c>
      <c r="B63" s="68" t="s">
        <v>1394</v>
      </c>
      <c r="C63" s="71">
        <v>1</v>
      </c>
      <c r="D63" s="72" t="str">
        <f>+IF(A63&lt;&gt;A62,VLOOKUP(A63,Bricks!A:D,4,FALSE),"""")</f>
        <v>"</v>
      </c>
      <c r="E63" s="42"/>
      <c r="F63" s="42" t="str">
        <f t="shared" si="1"/>
        <v>100058442.005</v>
      </c>
    </row>
    <row r="64" spans="1:6" x14ac:dyDescent="0.2">
      <c r="A64" s="47">
        <v>10005844</v>
      </c>
      <c r="B64" s="68" t="s">
        <v>1395</v>
      </c>
      <c r="C64" s="71">
        <v>1</v>
      </c>
      <c r="D64" s="72" t="str">
        <f>+IF(A64&lt;&gt;A63,VLOOKUP(A64,Bricks!A:D,4,FALSE),"""")</f>
        <v>"</v>
      </c>
      <c r="E64" s="42"/>
      <c r="F64" s="42" t="str">
        <f t="shared" si="1"/>
        <v>100058442.006</v>
      </c>
    </row>
    <row r="65" spans="1:6" x14ac:dyDescent="0.2">
      <c r="A65" s="47">
        <v>10005844</v>
      </c>
      <c r="B65" s="68" t="s">
        <v>1396</v>
      </c>
      <c r="C65" s="71">
        <v>1</v>
      </c>
      <c r="D65" s="72" t="str">
        <f>+IF(A65&lt;&gt;A64,VLOOKUP(A65,Bricks!A:D,4,FALSE),"""")</f>
        <v>"</v>
      </c>
      <c r="E65" s="42"/>
      <c r="F65" s="42" t="str">
        <f t="shared" si="1"/>
        <v>100058442.007</v>
      </c>
    </row>
    <row r="66" spans="1:6" x14ac:dyDescent="0.2">
      <c r="A66" s="47">
        <v>10005844</v>
      </c>
      <c r="B66" s="68" t="s">
        <v>1397</v>
      </c>
      <c r="C66" s="71">
        <v>1</v>
      </c>
      <c r="D66" s="72" t="str">
        <f>+IF(A66&lt;&gt;A65,VLOOKUP(A66,Bricks!A:D,4,FALSE),"""")</f>
        <v>"</v>
      </c>
      <c r="E66" s="42"/>
      <c r="F66" s="42" t="str">
        <f t="shared" ref="F66:F98" si="2">+A66&amp;B66</f>
        <v>100058442.008</v>
      </c>
    </row>
    <row r="67" spans="1:6" x14ac:dyDescent="0.2">
      <c r="A67" s="47">
        <v>10005844</v>
      </c>
      <c r="B67" s="68" t="s">
        <v>1398</v>
      </c>
      <c r="C67" s="71">
        <v>1</v>
      </c>
      <c r="D67" s="72" t="str">
        <f>+IF(A67&lt;&gt;A66,VLOOKUP(A67,Bricks!A:D,4,FALSE),"""")</f>
        <v>"</v>
      </c>
      <c r="E67" s="42"/>
      <c r="F67" s="42" t="str">
        <f t="shared" si="2"/>
        <v>100058442.009</v>
      </c>
    </row>
    <row r="68" spans="1:6" x14ac:dyDescent="0.2">
      <c r="A68" s="47">
        <v>10005844</v>
      </c>
      <c r="B68" s="68" t="s">
        <v>1399</v>
      </c>
      <c r="C68" s="71">
        <v>1</v>
      </c>
      <c r="D68" s="72" t="str">
        <f>+IF(A68&lt;&gt;A67,VLOOKUP(A68,Bricks!A:D,4,FALSE),"""")</f>
        <v>"</v>
      </c>
      <c r="E68" s="42"/>
      <c r="F68" s="42" t="str">
        <f t="shared" si="2"/>
        <v>100058442.010</v>
      </c>
    </row>
    <row r="69" spans="1:6" x14ac:dyDescent="0.2">
      <c r="A69" s="47">
        <v>10005844</v>
      </c>
      <c r="B69" s="68" t="s">
        <v>1400</v>
      </c>
      <c r="C69" s="71">
        <v>1</v>
      </c>
      <c r="D69" s="72" t="str">
        <f>+IF(A69&lt;&gt;A68,VLOOKUP(A69,Bricks!A:D,4,FALSE),"""")</f>
        <v>"</v>
      </c>
      <c r="E69" s="42"/>
      <c r="F69" s="42" t="str">
        <f t="shared" si="2"/>
        <v>100058442.011</v>
      </c>
    </row>
    <row r="70" spans="1:6" x14ac:dyDescent="0.2">
      <c r="A70" s="47">
        <v>10005844</v>
      </c>
      <c r="B70" s="68" t="s">
        <v>1401</v>
      </c>
      <c r="C70" s="71">
        <v>1</v>
      </c>
      <c r="D70" s="72" t="str">
        <f>+IF(A70&lt;&gt;A69,VLOOKUP(A70,Bricks!A:D,4,FALSE),"""")</f>
        <v>"</v>
      </c>
      <c r="E70" s="42"/>
      <c r="F70" s="42" t="str">
        <f t="shared" si="2"/>
        <v>100058442.012</v>
      </c>
    </row>
    <row r="71" spans="1:6" x14ac:dyDescent="0.2">
      <c r="A71" s="47">
        <v>10005844</v>
      </c>
      <c r="B71" s="68" t="s">
        <v>1402</v>
      </c>
      <c r="C71" s="71">
        <v>1</v>
      </c>
      <c r="D71" s="72" t="str">
        <f>+IF(A71&lt;&gt;A70,VLOOKUP(A71,Bricks!A:D,4,FALSE),"""")</f>
        <v>"</v>
      </c>
      <c r="E71" s="42"/>
      <c r="F71" s="42" t="str">
        <f t="shared" si="2"/>
        <v>100058442.013</v>
      </c>
    </row>
    <row r="72" spans="1:6" x14ac:dyDescent="0.2">
      <c r="A72" s="47">
        <v>10005844</v>
      </c>
      <c r="B72" s="68" t="s">
        <v>1403</v>
      </c>
      <c r="C72" s="71">
        <v>1</v>
      </c>
      <c r="D72" s="72" t="str">
        <f>+IF(A72&lt;&gt;A71,VLOOKUP(A72,Bricks!A:D,4,FALSE),"""")</f>
        <v>"</v>
      </c>
      <c r="E72" s="42"/>
      <c r="F72" s="42" t="str">
        <f t="shared" si="2"/>
        <v>100058442.014</v>
      </c>
    </row>
    <row r="73" spans="1:6" x14ac:dyDescent="0.2">
      <c r="A73" s="47">
        <v>10005844</v>
      </c>
      <c r="B73" s="68" t="s">
        <v>1404</v>
      </c>
      <c r="C73" s="71">
        <v>1</v>
      </c>
      <c r="D73" s="72" t="str">
        <f>+IF(A73&lt;&gt;A72,VLOOKUP(A73,Bricks!A:D,4,FALSE),"""")</f>
        <v>"</v>
      </c>
      <c r="E73" s="42"/>
      <c r="F73" s="42" t="str">
        <f t="shared" si="2"/>
        <v>100058442.021</v>
      </c>
    </row>
    <row r="74" spans="1:6" x14ac:dyDescent="0.2">
      <c r="A74" s="47">
        <v>10005844</v>
      </c>
      <c r="B74" s="68" t="s">
        <v>1405</v>
      </c>
      <c r="C74" s="71">
        <v>1</v>
      </c>
      <c r="D74" s="72" t="str">
        <f>+IF(A74&lt;&gt;A73,VLOOKUP(A74,Bricks!A:D,4,FALSE),"""")</f>
        <v>"</v>
      </c>
      <c r="E74" s="42"/>
      <c r="F74" s="42" t="str">
        <f t="shared" si="2"/>
        <v>100058442.022</v>
      </c>
    </row>
    <row r="75" spans="1:6" x14ac:dyDescent="0.2">
      <c r="A75" s="47">
        <v>10005844</v>
      </c>
      <c r="B75" s="68" t="s">
        <v>1406</v>
      </c>
      <c r="C75" s="71">
        <v>1</v>
      </c>
      <c r="D75" s="72" t="str">
        <f>+IF(A75&lt;&gt;A74,VLOOKUP(A75,Bricks!A:D,4,FALSE),"""")</f>
        <v>"</v>
      </c>
      <c r="E75" s="42"/>
      <c r="F75" s="42" t="str">
        <f t="shared" si="2"/>
        <v>100058442.023</v>
      </c>
    </row>
    <row r="76" spans="1:6" x14ac:dyDescent="0.2">
      <c r="A76" s="47">
        <v>10005844</v>
      </c>
      <c r="B76" s="68" t="s">
        <v>1407</v>
      </c>
      <c r="C76" s="71">
        <v>1</v>
      </c>
      <c r="D76" s="72" t="str">
        <f>+IF(A76&lt;&gt;A75,VLOOKUP(A76,Bricks!A:D,4,FALSE),"""")</f>
        <v>"</v>
      </c>
      <c r="E76" s="42"/>
      <c r="F76" s="42" t="str">
        <f t="shared" si="2"/>
        <v>100058442.024</v>
      </c>
    </row>
    <row r="77" spans="1:6" x14ac:dyDescent="0.2">
      <c r="A77" s="47">
        <v>10005844</v>
      </c>
      <c r="B77" s="68" t="s">
        <v>1408</v>
      </c>
      <c r="C77" s="71">
        <v>1</v>
      </c>
      <c r="D77" s="72" t="str">
        <f>+IF(A77&lt;&gt;A76,VLOOKUP(A77,Bricks!A:D,4,FALSE),"""")</f>
        <v>"</v>
      </c>
      <c r="E77" s="42"/>
      <c r="F77" s="42" t="str">
        <f t="shared" si="2"/>
        <v>100058442.025</v>
      </c>
    </row>
    <row r="78" spans="1:6" x14ac:dyDescent="0.2">
      <c r="A78" s="47">
        <v>10005844</v>
      </c>
      <c r="B78" s="68" t="s">
        <v>1409</v>
      </c>
      <c r="C78" s="71">
        <v>1</v>
      </c>
      <c r="D78" s="72" t="str">
        <f>+IF(A78&lt;&gt;A77,VLOOKUP(A78,Bricks!A:D,4,FALSE),"""")</f>
        <v>"</v>
      </c>
      <c r="E78" s="42"/>
      <c r="F78" s="42" t="str">
        <f t="shared" si="2"/>
        <v>100058442.026</v>
      </c>
    </row>
    <row r="79" spans="1:6" x14ac:dyDescent="0.2">
      <c r="A79" s="47">
        <v>10005844</v>
      </c>
      <c r="B79" s="76" t="s">
        <v>1410</v>
      </c>
      <c r="C79" s="71">
        <v>1</v>
      </c>
      <c r="D79" s="72" t="str">
        <f>+IF(A79&lt;&gt;A78,VLOOKUP(A79,Bricks!A:D,4,FALSE),"""")</f>
        <v>"</v>
      </c>
      <c r="E79" s="42"/>
      <c r="F79" s="42" t="str">
        <f t="shared" si="2"/>
        <v>100058442.027</v>
      </c>
    </row>
    <row r="80" spans="1:6" x14ac:dyDescent="0.2">
      <c r="A80" s="47">
        <v>10005844</v>
      </c>
      <c r="B80" s="77" t="s">
        <v>1411</v>
      </c>
      <c r="C80" s="71">
        <v>1</v>
      </c>
      <c r="D80" s="72" t="str">
        <f>+IF(A80&lt;&gt;A79,VLOOKUP(A80,Bricks!A:D,4,FALSE),"""")</f>
        <v>"</v>
      </c>
      <c r="E80" s="42"/>
      <c r="F80" s="42" t="str">
        <f t="shared" si="2"/>
        <v>100058442.028</v>
      </c>
    </row>
    <row r="81" spans="1:6" x14ac:dyDescent="0.2">
      <c r="A81" s="47">
        <v>10005844</v>
      </c>
      <c r="B81" s="68" t="s">
        <v>1412</v>
      </c>
      <c r="C81" s="71">
        <v>1</v>
      </c>
      <c r="D81" s="72" t="str">
        <f>+IF(A81&lt;&gt;A80,VLOOKUP(A81,Bricks!A:D,4,FALSE),"""")</f>
        <v>"</v>
      </c>
      <c r="E81" s="42"/>
      <c r="F81" s="42" t="str">
        <f t="shared" si="2"/>
        <v>100058442.029</v>
      </c>
    </row>
    <row r="82" spans="1:6" x14ac:dyDescent="0.2">
      <c r="A82" s="47">
        <v>10005844</v>
      </c>
      <c r="B82" s="68" t="s">
        <v>1413</v>
      </c>
      <c r="C82" s="71">
        <v>1</v>
      </c>
      <c r="D82" s="72" t="str">
        <f>+IF(A82&lt;&gt;A81,VLOOKUP(A82,Bricks!A:D,4,FALSE),"""")</f>
        <v>"</v>
      </c>
      <c r="E82" s="42"/>
      <c r="F82" s="42" t="str">
        <f>+A82&amp;B82</f>
        <v>100058442.030</v>
      </c>
    </row>
    <row r="83" spans="1:6" x14ac:dyDescent="0.2">
      <c r="A83" s="47">
        <v>10005845</v>
      </c>
      <c r="B83" s="68" t="s">
        <v>1333</v>
      </c>
      <c r="C83" s="71">
        <v>1</v>
      </c>
      <c r="D83" s="72" t="str">
        <f>+IF(A83&lt;&gt;A81,VLOOKUP(A83,Bricks!A:D,4,FALSE),"""")</f>
        <v>Geneesmiddelen</v>
      </c>
      <c r="E83" s="42"/>
      <c r="F83" s="42" t="str">
        <f t="shared" si="2"/>
        <v>100058451.001</v>
      </c>
    </row>
    <row r="84" spans="1:6" x14ac:dyDescent="0.2">
      <c r="A84" s="47">
        <v>10005845</v>
      </c>
      <c r="B84" s="68" t="s">
        <v>1334</v>
      </c>
      <c r="C84" s="71">
        <v>1</v>
      </c>
      <c r="D84" s="72" t="str">
        <f>+IF(A84&lt;&gt;A83,VLOOKUP(A84,Bricks!A:D,4,FALSE),"""")</f>
        <v>"</v>
      </c>
      <c r="E84" s="42"/>
      <c r="F84" s="42" t="str">
        <f t="shared" si="2"/>
        <v>100058451.002</v>
      </c>
    </row>
    <row r="85" spans="1:6" x14ac:dyDescent="0.2">
      <c r="A85" s="47">
        <v>10005845</v>
      </c>
      <c r="B85" s="68" t="s">
        <v>1335</v>
      </c>
      <c r="C85" s="71">
        <v>1</v>
      </c>
      <c r="D85" s="72" t="str">
        <f>+IF(A85&lt;&gt;A84,VLOOKUP(A85,Bricks!A:D,4,FALSE),"""")</f>
        <v>"</v>
      </c>
      <c r="E85" s="42"/>
      <c r="F85" s="42" t="str">
        <f t="shared" si="2"/>
        <v>100058451.003</v>
      </c>
    </row>
    <row r="86" spans="1:6" x14ac:dyDescent="0.2">
      <c r="A86" s="47">
        <v>10005845</v>
      </c>
      <c r="B86" s="68" t="s">
        <v>1336</v>
      </c>
      <c r="C86" s="71">
        <v>1</v>
      </c>
      <c r="D86" s="72" t="str">
        <f>+IF(A86&lt;&gt;A85,VLOOKUP(A86,Bricks!A:D,4,FALSE),"""")</f>
        <v>"</v>
      </c>
      <c r="E86" s="42"/>
      <c r="F86" s="42" t="str">
        <f t="shared" si="2"/>
        <v>100058451.004</v>
      </c>
    </row>
    <row r="87" spans="1:6" x14ac:dyDescent="0.2">
      <c r="A87" s="47">
        <v>10005845</v>
      </c>
      <c r="B87" s="73" t="s">
        <v>1337</v>
      </c>
      <c r="C87" s="71">
        <v>1</v>
      </c>
      <c r="D87" s="72" t="str">
        <f>+IF(A87&lt;&gt;A86,VLOOKUP(A87,Bricks!A:D,4,FALSE),"""")</f>
        <v>"</v>
      </c>
      <c r="E87" s="42"/>
      <c r="F87" s="42" t="str">
        <f t="shared" si="2"/>
        <v>100058451.005</v>
      </c>
    </row>
    <row r="88" spans="1:6" x14ac:dyDescent="0.2">
      <c r="A88" s="47">
        <v>10005845</v>
      </c>
      <c r="B88" s="68" t="s">
        <v>1338</v>
      </c>
      <c r="C88" s="71">
        <v>1</v>
      </c>
      <c r="D88" s="72" t="str">
        <f>+IF(A88&lt;&gt;A87,VLOOKUP(A88,Bricks!A:D,4,FALSE),"""")</f>
        <v>"</v>
      </c>
      <c r="E88" s="42"/>
      <c r="F88" s="42" t="str">
        <f t="shared" si="2"/>
        <v>100058451.006</v>
      </c>
    </row>
    <row r="89" spans="1:6" x14ac:dyDescent="0.2">
      <c r="A89" s="47">
        <v>10005845</v>
      </c>
      <c r="B89" s="68" t="s">
        <v>1339</v>
      </c>
      <c r="C89" s="71">
        <v>1</v>
      </c>
      <c r="D89" s="72" t="str">
        <f>+IF(A89&lt;&gt;A88,VLOOKUP(A89,Bricks!A:D,4,FALSE),"""")</f>
        <v>"</v>
      </c>
      <c r="E89" s="42"/>
      <c r="F89" s="42" t="str">
        <f t="shared" si="2"/>
        <v>100058451.007</v>
      </c>
    </row>
    <row r="90" spans="1:6" x14ac:dyDescent="0.2">
      <c r="A90" s="47">
        <v>10005845</v>
      </c>
      <c r="B90" s="68" t="s">
        <v>1340</v>
      </c>
      <c r="C90" s="71">
        <v>1</v>
      </c>
      <c r="D90" s="72" t="str">
        <f>+IF(A90&lt;&gt;A89,VLOOKUP(A90,Bricks!A:D,4,FALSE),"""")</f>
        <v>"</v>
      </c>
      <c r="E90" s="42"/>
      <c r="F90" s="42" t="str">
        <f t="shared" si="2"/>
        <v>100058451.008</v>
      </c>
    </row>
    <row r="91" spans="1:6" x14ac:dyDescent="0.2">
      <c r="A91" s="47">
        <v>10005845</v>
      </c>
      <c r="B91" s="68" t="s">
        <v>1341</v>
      </c>
      <c r="C91" s="71">
        <v>1</v>
      </c>
      <c r="D91" s="72" t="str">
        <f>+IF(A91&lt;&gt;A90,VLOOKUP(A91,Bricks!A:D,4,FALSE),"""")</f>
        <v>"</v>
      </c>
      <c r="E91" s="42"/>
      <c r="F91" s="42" t="str">
        <f t="shared" si="2"/>
        <v>100058451.009</v>
      </c>
    </row>
    <row r="92" spans="1:6" x14ac:dyDescent="0.2">
      <c r="A92" s="47">
        <v>10005845</v>
      </c>
      <c r="B92" s="68" t="s">
        <v>1342</v>
      </c>
      <c r="C92" s="71">
        <v>1</v>
      </c>
      <c r="D92" s="72" t="str">
        <f>+IF(A92&lt;&gt;A91,VLOOKUP(A92,Bricks!A:D,4,FALSE),"""")</f>
        <v>"</v>
      </c>
      <c r="E92" s="42"/>
      <c r="F92" s="42" t="str">
        <f t="shared" si="2"/>
        <v>100058451.010</v>
      </c>
    </row>
    <row r="93" spans="1:6" x14ac:dyDescent="0.2">
      <c r="A93" s="47">
        <v>10005845</v>
      </c>
      <c r="B93" s="68" t="s">
        <v>1343</v>
      </c>
      <c r="C93" s="71">
        <v>1</v>
      </c>
      <c r="D93" s="72" t="str">
        <f>+IF(A93&lt;&gt;A92,VLOOKUP(A93,Bricks!A:D,4,FALSE),"""")</f>
        <v>"</v>
      </c>
      <c r="E93" s="42"/>
      <c r="F93" s="42" t="str">
        <f t="shared" si="2"/>
        <v>100058451.011</v>
      </c>
    </row>
    <row r="94" spans="1:6" x14ac:dyDescent="0.2">
      <c r="A94" s="47">
        <v>10005845</v>
      </c>
      <c r="B94" s="68" t="s">
        <v>1344</v>
      </c>
      <c r="C94" s="71">
        <v>1</v>
      </c>
      <c r="D94" s="72" t="str">
        <f>+IF(A94&lt;&gt;A93,VLOOKUP(A94,Bricks!A:D,4,FALSE),"""")</f>
        <v>"</v>
      </c>
      <c r="E94" s="42"/>
      <c r="F94" s="42" t="str">
        <f t="shared" si="2"/>
        <v>100058451.012</v>
      </c>
    </row>
    <row r="95" spans="1:6" x14ac:dyDescent="0.2">
      <c r="A95" s="47">
        <v>10005845</v>
      </c>
      <c r="B95" s="68" t="s">
        <v>1345</v>
      </c>
      <c r="C95" s="71">
        <v>1</v>
      </c>
      <c r="D95" s="72" t="str">
        <f>+IF(A95&lt;&gt;A94,VLOOKUP(A95,Bricks!A:D,4,FALSE),"""")</f>
        <v>"</v>
      </c>
      <c r="E95" s="42"/>
      <c r="F95" s="42" t="str">
        <f t="shared" si="2"/>
        <v>100058451.013</v>
      </c>
    </row>
    <row r="96" spans="1:6" x14ac:dyDescent="0.2">
      <c r="A96" s="47">
        <v>10005845</v>
      </c>
      <c r="B96" s="68" t="s">
        <v>1346</v>
      </c>
      <c r="C96" s="71">
        <v>1</v>
      </c>
      <c r="D96" s="72" t="str">
        <f>+IF(A96&lt;&gt;A95,VLOOKUP(A96,Bricks!A:D,4,FALSE),"""")</f>
        <v>"</v>
      </c>
      <c r="E96" s="42"/>
      <c r="F96" s="42" t="str">
        <f t="shared" si="2"/>
        <v>100058451.014</v>
      </c>
    </row>
    <row r="97" spans="1:6" x14ac:dyDescent="0.2">
      <c r="A97" s="47">
        <v>10005845</v>
      </c>
      <c r="B97" s="68" t="s">
        <v>1347</v>
      </c>
      <c r="C97" s="71">
        <v>1</v>
      </c>
      <c r="D97" s="72" t="str">
        <f>+IF(A97&lt;&gt;A96,VLOOKUP(A97,Bricks!A:D,4,FALSE),"""")</f>
        <v>"</v>
      </c>
      <c r="E97" s="42"/>
      <c r="F97" s="42" t="str">
        <f t="shared" si="2"/>
        <v>100058451.015</v>
      </c>
    </row>
    <row r="98" spans="1:6" x14ac:dyDescent="0.2">
      <c r="A98" s="47">
        <v>10005845</v>
      </c>
      <c r="B98" s="68" t="s">
        <v>1348</v>
      </c>
      <c r="C98" s="71">
        <v>1</v>
      </c>
      <c r="D98" s="72" t="str">
        <f>+IF(A98&lt;&gt;A97,VLOOKUP(A98,Bricks!A:D,4,FALSE),"""")</f>
        <v>"</v>
      </c>
      <c r="E98" s="42"/>
      <c r="F98" s="42" t="str">
        <f t="shared" si="2"/>
        <v>100058451.016</v>
      </c>
    </row>
    <row r="99" spans="1:6" x14ac:dyDescent="0.2">
      <c r="A99" s="47">
        <v>10005845</v>
      </c>
      <c r="B99" s="74" t="s">
        <v>1349</v>
      </c>
      <c r="C99" s="71">
        <v>1</v>
      </c>
      <c r="D99" s="72" t="str">
        <f>+IF(A99&lt;&gt;A98,VLOOKUP(A99,Bricks!A:D,4,FALSE),"""")</f>
        <v>"</v>
      </c>
      <c r="E99" s="42"/>
      <c r="F99" s="42" t="str">
        <f t="shared" ref="F99:F130" si="3">+A99&amp;B99</f>
        <v>100058451.017</v>
      </c>
    </row>
    <row r="100" spans="1:6" x14ac:dyDescent="0.2">
      <c r="A100" s="47">
        <v>10005845</v>
      </c>
      <c r="B100" s="68" t="s">
        <v>1350</v>
      </c>
      <c r="C100" s="71">
        <v>1</v>
      </c>
      <c r="D100" s="72" t="str">
        <f>+IF(A100&lt;&gt;A99,VLOOKUP(A100,Bricks!A:D,4,FALSE),"""")</f>
        <v>"</v>
      </c>
      <c r="E100" s="42"/>
      <c r="F100" s="42" t="str">
        <f t="shared" si="3"/>
        <v>100058451.018</v>
      </c>
    </row>
    <row r="101" spans="1:6" x14ac:dyDescent="0.2">
      <c r="A101" s="47">
        <v>10005845</v>
      </c>
      <c r="B101" s="74" t="s">
        <v>1351</v>
      </c>
      <c r="C101" s="71">
        <v>1</v>
      </c>
      <c r="D101" s="72" t="str">
        <f>+IF(A101&lt;&gt;A100,VLOOKUP(A101,Bricks!A:D,4,FALSE),"""")</f>
        <v>"</v>
      </c>
      <c r="E101" s="42"/>
      <c r="F101" s="42" t="str">
        <f t="shared" si="3"/>
        <v>100058451.019</v>
      </c>
    </row>
    <row r="102" spans="1:6" x14ac:dyDescent="0.2">
      <c r="A102" s="47">
        <v>10005845</v>
      </c>
      <c r="B102" s="75" t="s">
        <v>1352</v>
      </c>
      <c r="C102" s="71">
        <v>1</v>
      </c>
      <c r="D102" s="72" t="str">
        <f>+IF(A102&lt;&gt;A101,VLOOKUP(A102,Bricks!A:D,4,FALSE),"""")</f>
        <v>"</v>
      </c>
      <c r="E102" s="42"/>
      <c r="F102" s="42" t="str">
        <f t="shared" si="3"/>
        <v>100058451.021</v>
      </c>
    </row>
    <row r="103" spans="1:6" x14ac:dyDescent="0.2">
      <c r="A103" s="47">
        <v>10005845</v>
      </c>
      <c r="B103" s="75" t="s">
        <v>1353</v>
      </c>
      <c r="C103" s="71">
        <v>1</v>
      </c>
      <c r="D103" s="72" t="str">
        <f>+IF(A103&lt;&gt;A102,VLOOKUP(A103,Bricks!A:D,4,FALSE),"""")</f>
        <v>"</v>
      </c>
      <c r="E103" s="42"/>
      <c r="F103" s="42" t="str">
        <f t="shared" si="3"/>
        <v>100058451.022</v>
      </c>
    </row>
    <row r="104" spans="1:6" x14ac:dyDescent="0.2">
      <c r="A104" s="47">
        <v>10005845</v>
      </c>
      <c r="B104" s="73" t="s">
        <v>1354</v>
      </c>
      <c r="C104" s="71">
        <v>1</v>
      </c>
      <c r="D104" s="72" t="str">
        <f>+IF(A104&lt;&gt;A103,VLOOKUP(A104,Bricks!A:D,4,FALSE),"""")</f>
        <v>"</v>
      </c>
      <c r="E104" s="42"/>
      <c r="F104" s="42" t="str">
        <f t="shared" si="3"/>
        <v>100058451.023</v>
      </c>
    </row>
    <row r="105" spans="1:6" x14ac:dyDescent="0.2">
      <c r="A105" s="47">
        <v>10005845</v>
      </c>
      <c r="B105" s="75" t="s">
        <v>1355</v>
      </c>
      <c r="C105" s="71">
        <v>1</v>
      </c>
      <c r="D105" s="72" t="str">
        <f>+IF(A105&lt;&gt;A104,VLOOKUP(A105,Bricks!A:D,4,FALSE),"""")</f>
        <v>"</v>
      </c>
      <c r="E105" s="42"/>
      <c r="F105" s="42" t="str">
        <f t="shared" si="3"/>
        <v>100058451.024</v>
      </c>
    </row>
    <row r="106" spans="1:6" x14ac:dyDescent="0.2">
      <c r="A106" s="47">
        <v>10005845</v>
      </c>
      <c r="B106" s="68" t="s">
        <v>1356</v>
      </c>
      <c r="C106" s="71">
        <v>1</v>
      </c>
      <c r="D106" s="72" t="str">
        <f>+IF(A106&lt;&gt;A105,VLOOKUP(A106,Bricks!A:D,4,FALSE),"""")</f>
        <v>"</v>
      </c>
      <c r="E106" s="42"/>
      <c r="F106" s="42" t="str">
        <f t="shared" si="3"/>
        <v>100058451.025</v>
      </c>
    </row>
    <row r="107" spans="1:6" x14ac:dyDescent="0.2">
      <c r="A107" s="47">
        <v>10005845</v>
      </c>
      <c r="B107" s="68" t="s">
        <v>1357</v>
      </c>
      <c r="C107" s="71">
        <v>1</v>
      </c>
      <c r="D107" s="72" t="str">
        <f>+IF(A107&lt;&gt;A106,VLOOKUP(A107,Bricks!A:D,4,FALSE),"""")</f>
        <v>"</v>
      </c>
      <c r="E107" s="42"/>
      <c r="F107" s="42" t="str">
        <f t="shared" si="3"/>
        <v>100058451.031</v>
      </c>
    </row>
    <row r="108" spans="1:6" x14ac:dyDescent="0.2">
      <c r="A108" s="47">
        <v>10005845</v>
      </c>
      <c r="B108" s="68" t="s">
        <v>1358</v>
      </c>
      <c r="C108" s="71">
        <v>1</v>
      </c>
      <c r="D108" s="72" t="str">
        <f>+IF(A108&lt;&gt;A107,VLOOKUP(A108,Bricks!A:D,4,FALSE),"""")</f>
        <v>"</v>
      </c>
      <c r="E108" s="42"/>
      <c r="F108" s="42" t="str">
        <f t="shared" si="3"/>
        <v>100058451.032</v>
      </c>
    </row>
    <row r="109" spans="1:6" x14ac:dyDescent="0.2">
      <c r="A109" s="47">
        <v>10005845</v>
      </c>
      <c r="B109" s="68" t="s">
        <v>1359</v>
      </c>
      <c r="C109" s="71">
        <v>1</v>
      </c>
      <c r="D109" s="72" t="str">
        <f>+IF(A109&lt;&gt;A108,VLOOKUP(A109,Bricks!A:D,4,FALSE),"""")</f>
        <v>"</v>
      </c>
      <c r="E109" s="42"/>
      <c r="F109" s="42" t="str">
        <f t="shared" si="3"/>
        <v>100058451.033</v>
      </c>
    </row>
    <row r="110" spans="1:6" x14ac:dyDescent="0.2">
      <c r="A110" s="47">
        <v>10005845</v>
      </c>
      <c r="B110" s="73" t="s">
        <v>1360</v>
      </c>
      <c r="C110" s="71">
        <v>1</v>
      </c>
      <c r="D110" s="72" t="str">
        <f>+IF(A110&lt;&gt;A109,VLOOKUP(A110,Bricks!A:D,4,FALSE),"""")</f>
        <v>"</v>
      </c>
      <c r="E110" s="42"/>
      <c r="F110" s="42" t="str">
        <f t="shared" si="3"/>
        <v>100058451.034</v>
      </c>
    </row>
    <row r="111" spans="1:6" x14ac:dyDescent="0.2">
      <c r="A111" s="47">
        <v>10005845</v>
      </c>
      <c r="B111" s="73" t="s">
        <v>1361</v>
      </c>
      <c r="C111" s="71">
        <v>1</v>
      </c>
      <c r="D111" s="72" t="str">
        <f>+IF(A111&lt;&gt;A110,VLOOKUP(A111,Bricks!A:D,4,FALSE),"""")</f>
        <v>"</v>
      </c>
      <c r="E111" s="42"/>
      <c r="F111" s="42" t="str">
        <f t="shared" si="3"/>
        <v>100058451.035</v>
      </c>
    </row>
    <row r="112" spans="1:6" x14ac:dyDescent="0.2">
      <c r="A112" s="47">
        <v>10005845</v>
      </c>
      <c r="B112" s="73" t="s">
        <v>1362</v>
      </c>
      <c r="C112" s="71">
        <v>1</v>
      </c>
      <c r="D112" s="72" t="str">
        <f>+IF(A112&lt;&gt;A111,VLOOKUP(A112,Bricks!A:D,4,FALSE),"""")</f>
        <v>"</v>
      </c>
      <c r="E112" s="42"/>
      <c r="F112" s="42" t="str">
        <f t="shared" si="3"/>
        <v>100058451.036</v>
      </c>
    </row>
    <row r="113" spans="1:6" x14ac:dyDescent="0.2">
      <c r="A113" s="47">
        <v>10005845</v>
      </c>
      <c r="B113" s="73" t="s">
        <v>1363</v>
      </c>
      <c r="C113" s="71">
        <v>1</v>
      </c>
      <c r="D113" s="72" t="str">
        <f>+IF(A113&lt;&gt;A112,VLOOKUP(A113,Bricks!A:D,4,FALSE),"""")</f>
        <v>"</v>
      </c>
      <c r="E113" s="42"/>
      <c r="F113" s="42" t="str">
        <f t="shared" si="3"/>
        <v>100058451.037</v>
      </c>
    </row>
    <row r="114" spans="1:6" x14ac:dyDescent="0.2">
      <c r="A114" s="47">
        <v>10005845</v>
      </c>
      <c r="B114" s="73" t="s">
        <v>1364</v>
      </c>
      <c r="C114" s="71">
        <v>1</v>
      </c>
      <c r="D114" s="72" t="str">
        <f>+IF(A114&lt;&gt;A113,VLOOKUP(A114,Bricks!A:D,4,FALSE),"""")</f>
        <v>"</v>
      </c>
      <c r="E114" s="42"/>
      <c r="F114" s="42" t="str">
        <f t="shared" si="3"/>
        <v>100058451.038</v>
      </c>
    </row>
    <row r="115" spans="1:6" x14ac:dyDescent="0.2">
      <c r="A115" s="47">
        <v>10005845</v>
      </c>
      <c r="B115" s="68" t="s">
        <v>1365</v>
      </c>
      <c r="C115" s="71">
        <v>1</v>
      </c>
      <c r="D115" s="72" t="str">
        <f>+IF(A115&lt;&gt;A114,VLOOKUP(A115,Bricks!A:D,4,FALSE),"""")</f>
        <v>"</v>
      </c>
      <c r="E115" s="42"/>
      <c r="F115" s="42" t="str">
        <f t="shared" si="3"/>
        <v>100058451.039</v>
      </c>
    </row>
    <row r="116" spans="1:6" x14ac:dyDescent="0.2">
      <c r="A116" s="47">
        <v>10005845</v>
      </c>
      <c r="B116" s="68" t="s">
        <v>1366</v>
      </c>
      <c r="C116" s="71">
        <v>1</v>
      </c>
      <c r="D116" s="72" t="str">
        <f>+IF(A116&lt;&gt;A115,VLOOKUP(A116,Bricks!A:D,4,FALSE),"""")</f>
        <v>"</v>
      </c>
      <c r="E116" s="42"/>
      <c r="F116" s="42" t="str">
        <f t="shared" si="3"/>
        <v>100058451.041</v>
      </c>
    </row>
    <row r="117" spans="1:6" x14ac:dyDescent="0.2">
      <c r="A117" s="47">
        <v>10005845</v>
      </c>
      <c r="B117" s="68" t="s">
        <v>1367</v>
      </c>
      <c r="C117" s="71">
        <v>1</v>
      </c>
      <c r="D117" s="72" t="str">
        <f>+IF(A117&lt;&gt;A116,VLOOKUP(A117,Bricks!A:D,4,FALSE),"""")</f>
        <v>"</v>
      </c>
      <c r="E117" s="42"/>
      <c r="F117" s="42" t="str">
        <f t="shared" si="3"/>
        <v>100058451.042</v>
      </c>
    </row>
    <row r="118" spans="1:6" x14ac:dyDescent="0.2">
      <c r="A118" s="47">
        <v>10005845</v>
      </c>
      <c r="B118" s="68" t="s">
        <v>1368</v>
      </c>
      <c r="C118" s="71">
        <v>1</v>
      </c>
      <c r="D118" s="72" t="str">
        <f>+IF(A118&lt;&gt;A117,VLOOKUP(A118,Bricks!A:D,4,FALSE),"""")</f>
        <v>"</v>
      </c>
      <c r="E118" s="42"/>
      <c r="F118" s="42" t="str">
        <f t="shared" si="3"/>
        <v>100058451.043</v>
      </c>
    </row>
    <row r="119" spans="1:6" x14ac:dyDescent="0.2">
      <c r="A119" s="47">
        <v>10005845</v>
      </c>
      <c r="B119" s="68" t="s">
        <v>1369</v>
      </c>
      <c r="C119" s="71">
        <v>1</v>
      </c>
      <c r="D119" s="72" t="str">
        <f>+IF(A119&lt;&gt;A118,VLOOKUP(A119,Bricks!A:D,4,FALSE),"""")</f>
        <v>"</v>
      </c>
      <c r="E119" s="42"/>
      <c r="F119" s="42" t="str">
        <f t="shared" si="3"/>
        <v>100058451.044</v>
      </c>
    </row>
    <row r="120" spans="1:6" x14ac:dyDescent="0.2">
      <c r="A120" s="47">
        <v>10005845</v>
      </c>
      <c r="B120" s="68" t="s">
        <v>1370</v>
      </c>
      <c r="C120" s="71">
        <v>1</v>
      </c>
      <c r="D120" s="72" t="str">
        <f>+IF(A120&lt;&gt;A119,VLOOKUP(A120,Bricks!A:D,4,FALSE),"""")</f>
        <v>"</v>
      </c>
      <c r="E120" s="42"/>
      <c r="F120" s="42" t="str">
        <f t="shared" si="3"/>
        <v>100058451.045</v>
      </c>
    </row>
    <row r="121" spans="1:6" x14ac:dyDescent="0.2">
      <c r="A121" s="47">
        <v>10005845</v>
      </c>
      <c r="B121" s="68" t="s">
        <v>1371</v>
      </c>
      <c r="C121" s="71">
        <v>1</v>
      </c>
      <c r="D121" s="72" t="str">
        <f>+IF(A121&lt;&gt;A120,VLOOKUP(A121,Bricks!A:D,4,FALSE),"""")</f>
        <v>"</v>
      </c>
      <c r="E121" s="42"/>
      <c r="F121" s="42" t="str">
        <f t="shared" si="3"/>
        <v>100058451.046</v>
      </c>
    </row>
    <row r="122" spans="1:6" x14ac:dyDescent="0.2">
      <c r="A122" s="47">
        <v>10005845</v>
      </c>
      <c r="B122" s="68" t="s">
        <v>1372</v>
      </c>
      <c r="C122" s="71">
        <v>1</v>
      </c>
      <c r="D122" s="72" t="str">
        <f>+IF(A122&lt;&gt;A121,VLOOKUP(A122,Bricks!A:D,4,FALSE),"""")</f>
        <v>"</v>
      </c>
      <c r="E122" s="42"/>
      <c r="F122" s="42" t="str">
        <f t="shared" si="3"/>
        <v>100058451.047</v>
      </c>
    </row>
    <row r="123" spans="1:6" x14ac:dyDescent="0.2">
      <c r="A123" s="47">
        <v>10005845</v>
      </c>
      <c r="B123" s="68" t="s">
        <v>1373</v>
      </c>
      <c r="C123" s="71">
        <v>1</v>
      </c>
      <c r="D123" s="72" t="str">
        <f>+IF(A123&lt;&gt;A122,VLOOKUP(A123,Bricks!A:D,4,FALSE),"""")</f>
        <v>"</v>
      </c>
      <c r="E123" s="42"/>
      <c r="F123" s="42" t="str">
        <f t="shared" si="3"/>
        <v>100058451.051</v>
      </c>
    </row>
    <row r="124" spans="1:6" x14ac:dyDescent="0.2">
      <c r="A124" s="47">
        <v>10005845</v>
      </c>
      <c r="B124" s="68" t="s">
        <v>1374</v>
      </c>
      <c r="C124" s="71">
        <v>1</v>
      </c>
      <c r="D124" s="72" t="str">
        <f>+IF(A124&lt;&gt;A123,VLOOKUP(A124,Bricks!A:D,4,FALSE),"""")</f>
        <v>"</v>
      </c>
      <c r="E124" s="42"/>
      <c r="F124" s="42" t="str">
        <f t="shared" si="3"/>
        <v>100058451.052</v>
      </c>
    </row>
    <row r="125" spans="1:6" x14ac:dyDescent="0.2">
      <c r="A125" s="47">
        <v>10005845</v>
      </c>
      <c r="B125" s="68" t="s">
        <v>1375</v>
      </c>
      <c r="C125" s="71">
        <v>1</v>
      </c>
      <c r="D125" s="72" t="str">
        <f>+IF(A125&lt;&gt;A124,VLOOKUP(A125,Bricks!A:D,4,FALSE),"""")</f>
        <v>"</v>
      </c>
      <c r="E125" s="42"/>
      <c r="F125" s="42" t="str">
        <f t="shared" si="3"/>
        <v>100058451.053</v>
      </c>
    </row>
    <row r="126" spans="1:6" x14ac:dyDescent="0.2">
      <c r="A126" s="47">
        <v>10005845</v>
      </c>
      <c r="B126" s="68" t="s">
        <v>1376</v>
      </c>
      <c r="C126" s="71">
        <v>1</v>
      </c>
      <c r="D126" s="72" t="str">
        <f>+IF(A126&lt;&gt;A125,VLOOKUP(A126,Bricks!A:D,4,FALSE),"""")</f>
        <v>"</v>
      </c>
      <c r="E126" s="42"/>
      <c r="F126" s="42" t="str">
        <f t="shared" si="3"/>
        <v>100058451.054</v>
      </c>
    </row>
    <row r="127" spans="1:6" x14ac:dyDescent="0.2">
      <c r="A127" s="47">
        <v>10005845</v>
      </c>
      <c r="B127" s="68" t="s">
        <v>1377</v>
      </c>
      <c r="C127" s="71">
        <v>1</v>
      </c>
      <c r="D127" s="72" t="str">
        <f>+IF(A127&lt;&gt;A126,VLOOKUP(A127,Bricks!A:D,4,FALSE),"""")</f>
        <v>"</v>
      </c>
      <c r="E127" s="42"/>
      <c r="F127" s="42" t="str">
        <f t="shared" si="3"/>
        <v>100058451.055</v>
      </c>
    </row>
    <row r="128" spans="1:6" x14ac:dyDescent="0.2">
      <c r="A128" s="47">
        <v>10005845</v>
      </c>
      <c r="B128" s="68" t="s">
        <v>1378</v>
      </c>
      <c r="C128" s="71">
        <v>1</v>
      </c>
      <c r="D128" s="72" t="str">
        <f>+IF(A128&lt;&gt;A127,VLOOKUP(A128,Bricks!A:D,4,FALSE),"""")</f>
        <v>"</v>
      </c>
      <c r="E128" s="42"/>
      <c r="F128" s="42" t="str">
        <f t="shared" si="3"/>
        <v>100058451.056</v>
      </c>
    </row>
    <row r="129" spans="1:6" x14ac:dyDescent="0.2">
      <c r="A129" s="47">
        <v>10005845</v>
      </c>
      <c r="B129" s="68" t="s">
        <v>1379</v>
      </c>
      <c r="C129" s="71">
        <v>1</v>
      </c>
      <c r="D129" s="72" t="str">
        <f>+IF(A129&lt;&gt;A128,VLOOKUP(A129,Bricks!A:D,4,FALSE),"""")</f>
        <v>"</v>
      </c>
      <c r="E129" s="42"/>
      <c r="F129" s="42" t="str">
        <f t="shared" si="3"/>
        <v>100058451.057</v>
      </c>
    </row>
    <row r="130" spans="1:6" x14ac:dyDescent="0.2">
      <c r="A130" s="47">
        <v>10005845</v>
      </c>
      <c r="B130" s="68" t="s">
        <v>1380</v>
      </c>
      <c r="C130" s="71">
        <v>1</v>
      </c>
      <c r="D130" s="72" t="str">
        <f>+IF(A130&lt;&gt;A129,VLOOKUP(A130,Bricks!A:D,4,FALSE),"""")</f>
        <v>"</v>
      </c>
      <c r="E130" s="42"/>
      <c r="F130" s="42" t="str">
        <f t="shared" si="3"/>
        <v>100058451.058</v>
      </c>
    </row>
    <row r="131" spans="1:6" x14ac:dyDescent="0.2">
      <c r="A131" s="47">
        <v>10005845</v>
      </c>
      <c r="B131" s="68" t="s">
        <v>1381</v>
      </c>
      <c r="C131" s="71">
        <v>1</v>
      </c>
      <c r="D131" s="72" t="str">
        <f>+IF(A131&lt;&gt;A130,VLOOKUP(A131,Bricks!A:D,4,FALSE),"""")</f>
        <v>"</v>
      </c>
      <c r="E131" s="42"/>
      <c r="F131" s="42" t="str">
        <f t="shared" ref="F131:F162" si="4">+A131&amp;B131</f>
        <v>100058451.059</v>
      </c>
    </row>
    <row r="132" spans="1:6" x14ac:dyDescent="0.2">
      <c r="A132" s="47">
        <v>10005845</v>
      </c>
      <c r="B132" s="68" t="s">
        <v>1382</v>
      </c>
      <c r="C132" s="71">
        <v>1</v>
      </c>
      <c r="D132" s="72" t="str">
        <f>+IF(A132&lt;&gt;A131,VLOOKUP(A132,Bricks!A:D,4,FALSE),"""")</f>
        <v>"</v>
      </c>
      <c r="E132" s="42"/>
      <c r="F132" s="42" t="str">
        <f t="shared" si="4"/>
        <v>100058451.060</v>
      </c>
    </row>
    <row r="133" spans="1:6" x14ac:dyDescent="0.2">
      <c r="A133" s="47">
        <v>10005845</v>
      </c>
      <c r="B133" s="68" t="s">
        <v>1383</v>
      </c>
      <c r="C133" s="71">
        <v>1</v>
      </c>
      <c r="D133" s="72" t="str">
        <f>+IF(A133&lt;&gt;A132,VLOOKUP(A133,Bricks!A:D,4,FALSE),"""")</f>
        <v>"</v>
      </c>
      <c r="E133" s="42"/>
      <c r="F133" s="42" t="str">
        <f t="shared" si="4"/>
        <v>100058451.061</v>
      </c>
    </row>
    <row r="134" spans="1:6" x14ac:dyDescent="0.2">
      <c r="A134" s="47">
        <v>10005845</v>
      </c>
      <c r="B134" s="68" t="s">
        <v>1384</v>
      </c>
      <c r="C134" s="71">
        <v>1</v>
      </c>
      <c r="D134" s="72" t="str">
        <f>+IF(A134&lt;&gt;A133,VLOOKUP(A134,Bricks!A:D,4,FALSE),"""")</f>
        <v>"</v>
      </c>
      <c r="E134" s="42"/>
      <c r="F134" s="42" t="str">
        <f t="shared" si="4"/>
        <v>100058451.062</v>
      </c>
    </row>
    <row r="135" spans="1:6" x14ac:dyDescent="0.2">
      <c r="A135" s="47">
        <v>10005845</v>
      </c>
      <c r="B135" s="68" t="s">
        <v>1385</v>
      </c>
      <c r="C135" s="71">
        <v>1</v>
      </c>
      <c r="D135" s="72" t="str">
        <f>+IF(A135&lt;&gt;A134,VLOOKUP(A135,Bricks!A:D,4,FALSE),"""")</f>
        <v>"</v>
      </c>
      <c r="E135" s="42"/>
      <c r="F135" s="42" t="str">
        <f t="shared" si="4"/>
        <v>100058451.063</v>
      </c>
    </row>
    <row r="136" spans="1:6" x14ac:dyDescent="0.2">
      <c r="A136" s="47">
        <v>10005845</v>
      </c>
      <c r="B136" s="68" t="s">
        <v>1386</v>
      </c>
      <c r="C136" s="71">
        <v>1</v>
      </c>
      <c r="D136" s="72" t="str">
        <f>+IF(A136&lt;&gt;A135,VLOOKUP(A136,Bricks!A:D,4,FALSE),"""")</f>
        <v>"</v>
      </c>
      <c r="E136" s="42"/>
      <c r="F136" s="42" t="str">
        <f t="shared" si="4"/>
        <v>100058451.064</v>
      </c>
    </row>
    <row r="137" spans="1:6" x14ac:dyDescent="0.2">
      <c r="A137" s="47">
        <v>10005845</v>
      </c>
      <c r="B137" s="68" t="s">
        <v>1387</v>
      </c>
      <c r="C137" s="71">
        <v>1</v>
      </c>
      <c r="D137" s="72" t="str">
        <f>+IF(A137&lt;&gt;A136,VLOOKUP(A137,Bricks!A:D,4,FALSE),"""")</f>
        <v>"</v>
      </c>
      <c r="E137" s="42"/>
      <c r="F137" s="42" t="str">
        <f t="shared" si="4"/>
        <v>100058451.065</v>
      </c>
    </row>
    <row r="138" spans="1:6" x14ac:dyDescent="0.2">
      <c r="A138" s="47">
        <v>10005845</v>
      </c>
      <c r="B138" s="68" t="s">
        <v>1388</v>
      </c>
      <c r="C138" s="71">
        <v>1</v>
      </c>
      <c r="D138" s="72" t="str">
        <f>+IF(A138&lt;&gt;A137,VLOOKUP(A138,Bricks!A:D,4,FALSE),"""")</f>
        <v>"</v>
      </c>
      <c r="E138" s="42"/>
      <c r="F138" s="42" t="str">
        <f t="shared" si="4"/>
        <v>100058451.066</v>
      </c>
    </row>
    <row r="139" spans="1:6" x14ac:dyDescent="0.2">
      <c r="A139" s="47">
        <v>10005845</v>
      </c>
      <c r="B139" s="68" t="s">
        <v>1389</v>
      </c>
      <c r="C139" s="71">
        <v>1</v>
      </c>
      <c r="D139" s="72" t="str">
        <f>+IF(A139&lt;&gt;A138,VLOOKUP(A139,Bricks!A:D,4,FALSE),"""")</f>
        <v>"</v>
      </c>
      <c r="E139" s="42"/>
      <c r="F139" s="42" t="str">
        <f t="shared" si="4"/>
        <v>100058451.067</v>
      </c>
    </row>
    <row r="140" spans="1:6" x14ac:dyDescent="0.2">
      <c r="A140" s="47">
        <v>10005845</v>
      </c>
      <c r="B140" s="68" t="s">
        <v>1390</v>
      </c>
      <c r="C140" s="71">
        <v>1</v>
      </c>
      <c r="D140" s="72" t="str">
        <f>+IF(A140&lt;&gt;A139,VLOOKUP(A140,Bricks!A:D,4,FALSE),"""")</f>
        <v>"</v>
      </c>
      <c r="E140" s="42"/>
      <c r="F140" s="42" t="str">
        <f t="shared" si="4"/>
        <v>100058452.001</v>
      </c>
    </row>
    <row r="141" spans="1:6" x14ac:dyDescent="0.2">
      <c r="A141" s="47">
        <v>10005845</v>
      </c>
      <c r="B141" s="68" t="s">
        <v>1391</v>
      </c>
      <c r="C141" s="71">
        <v>1</v>
      </c>
      <c r="D141" s="72" t="str">
        <f>+IF(A141&lt;&gt;A140,VLOOKUP(A141,Bricks!A:D,4,FALSE),"""")</f>
        <v>"</v>
      </c>
      <c r="E141" s="42"/>
      <c r="F141" s="42" t="str">
        <f t="shared" si="4"/>
        <v>100058452.002</v>
      </c>
    </row>
    <row r="142" spans="1:6" x14ac:dyDescent="0.2">
      <c r="A142" s="47">
        <v>10005845</v>
      </c>
      <c r="B142" s="68" t="s">
        <v>1392</v>
      </c>
      <c r="C142" s="71">
        <v>1</v>
      </c>
      <c r="D142" s="72" t="str">
        <f>+IF(A142&lt;&gt;A141,VLOOKUP(A142,Bricks!A:D,4,FALSE),"""")</f>
        <v>"</v>
      </c>
      <c r="E142" s="42"/>
      <c r="F142" s="42" t="str">
        <f t="shared" si="4"/>
        <v>100058452.003</v>
      </c>
    </row>
    <row r="143" spans="1:6" x14ac:dyDescent="0.2">
      <c r="A143" s="47">
        <v>10005845</v>
      </c>
      <c r="B143" s="68" t="s">
        <v>1393</v>
      </c>
      <c r="C143" s="71">
        <v>1</v>
      </c>
      <c r="D143" s="72" t="str">
        <f>+IF(A143&lt;&gt;A142,VLOOKUP(A143,Bricks!A:D,4,FALSE),"""")</f>
        <v>"</v>
      </c>
      <c r="E143" s="42"/>
      <c r="F143" s="42" t="str">
        <f t="shared" si="4"/>
        <v>100058452.004</v>
      </c>
    </row>
    <row r="144" spans="1:6" x14ac:dyDescent="0.2">
      <c r="A144" s="47">
        <v>10005845</v>
      </c>
      <c r="B144" s="68" t="s">
        <v>1394</v>
      </c>
      <c r="C144" s="71">
        <v>1</v>
      </c>
      <c r="D144" s="72" t="str">
        <f>+IF(A144&lt;&gt;A143,VLOOKUP(A144,Bricks!A:D,4,FALSE),"""")</f>
        <v>"</v>
      </c>
      <c r="E144" s="42"/>
      <c r="F144" s="42" t="str">
        <f t="shared" si="4"/>
        <v>100058452.005</v>
      </c>
    </row>
    <row r="145" spans="1:6" x14ac:dyDescent="0.2">
      <c r="A145" s="47">
        <v>10005845</v>
      </c>
      <c r="B145" s="68" t="s">
        <v>1395</v>
      </c>
      <c r="C145" s="71">
        <v>1</v>
      </c>
      <c r="D145" s="72" t="str">
        <f>+IF(A145&lt;&gt;A144,VLOOKUP(A145,Bricks!A:D,4,FALSE),"""")</f>
        <v>"</v>
      </c>
      <c r="E145" s="42"/>
      <c r="F145" s="42" t="str">
        <f t="shared" si="4"/>
        <v>100058452.006</v>
      </c>
    </row>
    <row r="146" spans="1:6" x14ac:dyDescent="0.2">
      <c r="A146" s="47">
        <v>10005845</v>
      </c>
      <c r="B146" s="68" t="s">
        <v>1396</v>
      </c>
      <c r="C146" s="71">
        <v>1</v>
      </c>
      <c r="D146" s="72" t="str">
        <f>+IF(A146&lt;&gt;A145,VLOOKUP(A146,Bricks!A:D,4,FALSE),"""")</f>
        <v>"</v>
      </c>
      <c r="E146" s="42"/>
      <c r="F146" s="42" t="str">
        <f t="shared" si="4"/>
        <v>100058452.007</v>
      </c>
    </row>
    <row r="147" spans="1:6" x14ac:dyDescent="0.2">
      <c r="A147" s="47">
        <v>10005845</v>
      </c>
      <c r="B147" s="68" t="s">
        <v>1397</v>
      </c>
      <c r="C147" s="71">
        <v>1</v>
      </c>
      <c r="D147" s="72" t="str">
        <f>+IF(A147&lt;&gt;A146,VLOOKUP(A147,Bricks!A:D,4,FALSE),"""")</f>
        <v>"</v>
      </c>
      <c r="E147" s="42"/>
      <c r="F147" s="42" t="str">
        <f t="shared" si="4"/>
        <v>100058452.008</v>
      </c>
    </row>
    <row r="148" spans="1:6" x14ac:dyDescent="0.2">
      <c r="A148" s="47">
        <v>10005845</v>
      </c>
      <c r="B148" s="68" t="s">
        <v>1398</v>
      </c>
      <c r="C148" s="71">
        <v>1</v>
      </c>
      <c r="D148" s="72" t="str">
        <f>+IF(A148&lt;&gt;A147,VLOOKUP(A148,Bricks!A:D,4,FALSE),"""")</f>
        <v>"</v>
      </c>
      <c r="E148" s="42"/>
      <c r="F148" s="42" t="str">
        <f t="shared" si="4"/>
        <v>100058452.009</v>
      </c>
    </row>
    <row r="149" spans="1:6" x14ac:dyDescent="0.2">
      <c r="A149" s="47">
        <v>10005845</v>
      </c>
      <c r="B149" s="68" t="s">
        <v>1399</v>
      </c>
      <c r="C149" s="71">
        <v>1</v>
      </c>
      <c r="D149" s="72" t="str">
        <f>+IF(A149&lt;&gt;A148,VLOOKUP(A149,Bricks!A:D,4,FALSE),"""")</f>
        <v>"</v>
      </c>
      <c r="E149" s="42"/>
      <c r="F149" s="42" t="str">
        <f t="shared" si="4"/>
        <v>100058452.010</v>
      </c>
    </row>
    <row r="150" spans="1:6" x14ac:dyDescent="0.2">
      <c r="A150" s="47">
        <v>10005845</v>
      </c>
      <c r="B150" s="68" t="s">
        <v>1400</v>
      </c>
      <c r="C150" s="71">
        <v>1</v>
      </c>
      <c r="D150" s="72" t="str">
        <f>+IF(A150&lt;&gt;A149,VLOOKUP(A150,Bricks!A:D,4,FALSE),"""")</f>
        <v>"</v>
      </c>
      <c r="E150" s="42"/>
      <c r="F150" s="42" t="str">
        <f t="shared" si="4"/>
        <v>100058452.011</v>
      </c>
    </row>
    <row r="151" spans="1:6" x14ac:dyDescent="0.2">
      <c r="A151" s="47">
        <v>10005845</v>
      </c>
      <c r="B151" s="68" t="s">
        <v>1401</v>
      </c>
      <c r="C151" s="71">
        <v>1</v>
      </c>
      <c r="D151" s="72" t="str">
        <f>+IF(A151&lt;&gt;A150,VLOOKUP(A151,Bricks!A:D,4,FALSE),"""")</f>
        <v>"</v>
      </c>
      <c r="E151" s="42"/>
      <c r="F151" s="42" t="str">
        <f t="shared" si="4"/>
        <v>100058452.012</v>
      </c>
    </row>
    <row r="152" spans="1:6" x14ac:dyDescent="0.2">
      <c r="A152" s="47">
        <v>10005845</v>
      </c>
      <c r="B152" s="68" t="s">
        <v>1402</v>
      </c>
      <c r="C152" s="71">
        <v>1</v>
      </c>
      <c r="D152" s="72" t="str">
        <f>+IF(A152&lt;&gt;A151,VLOOKUP(A152,Bricks!A:D,4,FALSE),"""")</f>
        <v>"</v>
      </c>
      <c r="E152" s="42"/>
      <c r="F152" s="42" t="str">
        <f t="shared" si="4"/>
        <v>100058452.013</v>
      </c>
    </row>
    <row r="153" spans="1:6" x14ac:dyDescent="0.2">
      <c r="A153" s="47">
        <v>10005845</v>
      </c>
      <c r="B153" s="68" t="s">
        <v>1403</v>
      </c>
      <c r="C153" s="71">
        <v>1</v>
      </c>
      <c r="D153" s="72" t="str">
        <f>+IF(A153&lt;&gt;A152,VLOOKUP(A153,Bricks!A:D,4,FALSE),"""")</f>
        <v>"</v>
      </c>
      <c r="E153" s="42"/>
      <c r="F153" s="42" t="str">
        <f t="shared" si="4"/>
        <v>100058452.014</v>
      </c>
    </row>
    <row r="154" spans="1:6" x14ac:dyDescent="0.2">
      <c r="A154" s="47">
        <v>10005845</v>
      </c>
      <c r="B154" s="68" t="s">
        <v>1404</v>
      </c>
      <c r="C154" s="71">
        <v>1</v>
      </c>
      <c r="D154" s="72" t="str">
        <f>+IF(A154&lt;&gt;A153,VLOOKUP(A154,Bricks!A:D,4,FALSE),"""")</f>
        <v>"</v>
      </c>
      <c r="E154" s="42"/>
      <c r="F154" s="42" t="str">
        <f t="shared" si="4"/>
        <v>100058452.021</v>
      </c>
    </row>
    <row r="155" spans="1:6" x14ac:dyDescent="0.2">
      <c r="A155" s="47">
        <v>10005845</v>
      </c>
      <c r="B155" s="68" t="s">
        <v>1405</v>
      </c>
      <c r="C155" s="71">
        <v>1</v>
      </c>
      <c r="D155" s="72" t="str">
        <f>+IF(A155&lt;&gt;A154,VLOOKUP(A155,Bricks!A:D,4,FALSE),"""")</f>
        <v>"</v>
      </c>
      <c r="E155" s="42"/>
      <c r="F155" s="42" t="str">
        <f t="shared" si="4"/>
        <v>100058452.022</v>
      </c>
    </row>
    <row r="156" spans="1:6" x14ac:dyDescent="0.2">
      <c r="A156" s="47">
        <v>10005845</v>
      </c>
      <c r="B156" s="68" t="s">
        <v>1406</v>
      </c>
      <c r="C156" s="71">
        <v>1</v>
      </c>
      <c r="D156" s="72" t="str">
        <f>+IF(A156&lt;&gt;A155,VLOOKUP(A156,Bricks!A:D,4,FALSE),"""")</f>
        <v>"</v>
      </c>
      <c r="E156" s="42"/>
      <c r="F156" s="42" t="str">
        <f t="shared" si="4"/>
        <v>100058452.023</v>
      </c>
    </row>
    <row r="157" spans="1:6" x14ac:dyDescent="0.2">
      <c r="A157" s="47">
        <v>10005845</v>
      </c>
      <c r="B157" s="68" t="s">
        <v>1407</v>
      </c>
      <c r="C157" s="71">
        <v>1</v>
      </c>
      <c r="D157" s="72" t="str">
        <f>+IF(A157&lt;&gt;A156,VLOOKUP(A157,Bricks!A:D,4,FALSE),"""")</f>
        <v>"</v>
      </c>
      <c r="E157" s="42"/>
      <c r="F157" s="42" t="str">
        <f t="shared" si="4"/>
        <v>100058452.024</v>
      </c>
    </row>
    <row r="158" spans="1:6" x14ac:dyDescent="0.2">
      <c r="A158" s="47">
        <v>10005845</v>
      </c>
      <c r="B158" s="68" t="s">
        <v>1408</v>
      </c>
      <c r="C158" s="71">
        <v>1</v>
      </c>
      <c r="D158" s="72" t="str">
        <f>+IF(A158&lt;&gt;A157,VLOOKUP(A158,Bricks!A:D,4,FALSE),"""")</f>
        <v>"</v>
      </c>
      <c r="E158" s="42"/>
      <c r="F158" s="42" t="str">
        <f t="shared" si="4"/>
        <v>100058452.025</v>
      </c>
    </row>
    <row r="159" spans="1:6" x14ac:dyDescent="0.2">
      <c r="A159" s="47">
        <v>10005845</v>
      </c>
      <c r="B159" s="68" t="s">
        <v>1409</v>
      </c>
      <c r="C159" s="71">
        <v>1</v>
      </c>
      <c r="D159" s="72" t="str">
        <f>+IF(A159&lt;&gt;A158,VLOOKUP(A159,Bricks!A:D,4,FALSE),"""")</f>
        <v>"</v>
      </c>
      <c r="E159" s="42"/>
      <c r="F159" s="42" t="str">
        <f t="shared" si="4"/>
        <v>100058452.026</v>
      </c>
    </row>
    <row r="160" spans="1:6" x14ac:dyDescent="0.2">
      <c r="A160" s="47">
        <v>10005845</v>
      </c>
      <c r="B160" s="76" t="s">
        <v>1410</v>
      </c>
      <c r="C160" s="71">
        <v>1</v>
      </c>
      <c r="D160" s="72" t="str">
        <f>+IF(A160&lt;&gt;A159,VLOOKUP(A160,Bricks!A:D,4,FALSE),"""")</f>
        <v>"</v>
      </c>
      <c r="E160" s="42"/>
      <c r="F160" s="42" t="str">
        <f t="shared" si="4"/>
        <v>100058452.027</v>
      </c>
    </row>
    <row r="161" spans="1:6" x14ac:dyDescent="0.2">
      <c r="A161" s="47">
        <v>10005845</v>
      </c>
      <c r="B161" s="77" t="s">
        <v>1411</v>
      </c>
      <c r="C161" s="71">
        <v>1</v>
      </c>
      <c r="D161" s="72" t="str">
        <f>+IF(A161&lt;&gt;A160,VLOOKUP(A161,Bricks!A:D,4,FALSE),"""")</f>
        <v>"</v>
      </c>
      <c r="E161" s="42"/>
      <c r="F161" s="42" t="str">
        <f t="shared" si="4"/>
        <v>100058452.028</v>
      </c>
    </row>
    <row r="162" spans="1:6" x14ac:dyDescent="0.2">
      <c r="A162" s="47">
        <v>10005845</v>
      </c>
      <c r="B162" s="68" t="s">
        <v>1412</v>
      </c>
      <c r="C162" s="71">
        <v>1</v>
      </c>
      <c r="D162" s="72" t="str">
        <f>+IF(A162&lt;&gt;A161,VLOOKUP(A162,Bricks!A:D,4,FALSE),"""")</f>
        <v>"</v>
      </c>
      <c r="E162" s="42"/>
      <c r="F162" s="42" t="str">
        <f t="shared" si="4"/>
        <v>100058452.029</v>
      </c>
    </row>
    <row r="163" spans="1:6" x14ac:dyDescent="0.2">
      <c r="A163" s="47">
        <v>10005845</v>
      </c>
      <c r="B163" s="68" t="s">
        <v>1413</v>
      </c>
      <c r="C163" s="71">
        <v>1</v>
      </c>
      <c r="D163" s="72" t="str">
        <f>+IF(A163&lt;&gt;A162,VLOOKUP(A163,Bricks!A:D,4,FALSE),"""")</f>
        <v>"</v>
      </c>
      <c r="E163" s="42"/>
      <c r="F163" s="42" t="str">
        <f>+A163&amp;B163</f>
        <v>100058452.030</v>
      </c>
    </row>
    <row r="164" spans="1:6" x14ac:dyDescent="0.2">
      <c r="B164" s="78"/>
    </row>
    <row r="165" spans="1:6" x14ac:dyDescent="0.2">
      <c r="B165" s="78"/>
    </row>
    <row r="166" spans="1:6" x14ac:dyDescent="0.2">
      <c r="B166" s="78"/>
    </row>
    <row r="167" spans="1:6" x14ac:dyDescent="0.2">
      <c r="B167" s="78"/>
    </row>
    <row r="168" spans="1:6" x14ac:dyDescent="0.2">
      <c r="B168" s="78"/>
    </row>
    <row r="169" spans="1:6" x14ac:dyDescent="0.2">
      <c r="B169" s="78"/>
    </row>
    <row r="170" spans="1:6" x14ac:dyDescent="0.2">
      <c r="B170" s="78"/>
    </row>
    <row r="171" spans="1:6" x14ac:dyDescent="0.2">
      <c r="B171" s="78"/>
    </row>
    <row r="172" spans="1:6" x14ac:dyDescent="0.2">
      <c r="B172" s="78"/>
    </row>
    <row r="173" spans="1:6" x14ac:dyDescent="0.2">
      <c r="B173" s="78"/>
    </row>
    <row r="174" spans="1:6" x14ac:dyDescent="0.2">
      <c r="B174" s="78"/>
    </row>
    <row r="175" spans="1:6" x14ac:dyDescent="0.2">
      <c r="B175" s="78"/>
    </row>
    <row r="176" spans="1:6" x14ac:dyDescent="0.2">
      <c r="B176" s="78"/>
    </row>
    <row r="177" spans="2:2" x14ac:dyDescent="0.2">
      <c r="B177" s="78"/>
    </row>
    <row r="178" spans="2:2" x14ac:dyDescent="0.2">
      <c r="B178" s="78"/>
    </row>
  </sheetData>
  <sheetProtection algorithmName="SHA-512" hashValue="ztIk6KlW8MBiTR+ndgoZ5GZ+2MhcniaupFC1jVoBnanpe3IA+Y0XcW1yKHXjOO1jXLjKAyfto1h8UWbjO4zz/g==" saltValue="QkzCuXZQYsvj6kOgtGP3wg==" spinCount="100000" sheet="1" objects="1" scenarios="1"/>
  <autoFilter ref="A1:F108" xr:uid="{00000000-0009-0000-0000-000009000000}">
    <sortState xmlns:xlrd2="http://schemas.microsoft.com/office/spreadsheetml/2017/richdata2" ref="A2:F2508">
      <sortCondition ref="F2"/>
    </sortState>
  </autoFilter>
  <sortState xmlns:xlrd2="http://schemas.microsoft.com/office/spreadsheetml/2017/richdata2" ref="A2:E2508">
    <sortCondition ref="A2:A2508"/>
    <sortCondition ref="B2:B2508"/>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tabColor rgb="FFF26334"/>
  </sheetPr>
  <dimension ref="A1:AB144"/>
  <sheetViews>
    <sheetView zoomScale="80" zoomScaleNormal="80" workbookViewId="0">
      <pane ySplit="4" topLeftCell="A5" activePane="bottomLeft" state="frozen"/>
      <selection pane="bottomLeft" activeCell="A5" sqref="A5"/>
    </sheetView>
  </sheetViews>
  <sheetFormatPr defaultColWidth="0" defaultRowHeight="15" customHeight="1" x14ac:dyDescent="0.25"/>
  <cols>
    <col min="1" max="1" width="13.42578125" style="99" customWidth="1"/>
    <col min="2" max="2" width="13.42578125" style="99" bestFit="1" customWidth="1"/>
    <col min="3" max="8" width="34.42578125" style="99" customWidth="1"/>
    <col min="9" max="9" width="13.42578125" style="99" customWidth="1"/>
    <col min="10" max="11" width="34.42578125" style="99" customWidth="1"/>
    <col min="12" max="12" width="13.42578125" style="99" customWidth="1"/>
    <col min="13" max="14" width="34.42578125" style="99" customWidth="1"/>
    <col min="15" max="15" width="13.42578125" style="99" customWidth="1"/>
    <col min="16" max="17" width="34.42578125" style="99" customWidth="1"/>
    <col min="18" max="16384" width="9.42578125" style="22" hidden="1"/>
  </cols>
  <sheetData>
    <row r="1" spans="1:28" ht="45" customHeight="1" x14ac:dyDescent="0.25">
      <c r="A1" s="81"/>
      <c r="B1" s="82"/>
      <c r="C1" s="83"/>
      <c r="D1" s="84" t="s">
        <v>1414</v>
      </c>
      <c r="E1" s="83"/>
      <c r="F1" s="85"/>
      <c r="G1" s="86"/>
      <c r="H1" s="86"/>
      <c r="I1" s="83"/>
      <c r="J1" s="84"/>
      <c r="K1" s="84"/>
      <c r="L1" s="84"/>
      <c r="M1" s="84"/>
      <c r="N1" s="83"/>
      <c r="O1" s="83"/>
      <c r="P1" s="83"/>
      <c r="Q1" s="83"/>
    </row>
    <row r="2" spans="1:28" ht="45" customHeight="1" x14ac:dyDescent="0.3">
      <c r="A2" s="81"/>
      <c r="B2" s="82"/>
      <c r="C2" s="83"/>
      <c r="D2" s="50" t="s">
        <v>1415</v>
      </c>
      <c r="E2" s="83"/>
      <c r="F2" s="85"/>
      <c r="G2" s="86"/>
      <c r="H2" s="86"/>
      <c r="I2" s="83"/>
      <c r="J2" s="84"/>
      <c r="K2" s="84"/>
      <c r="L2" s="84"/>
      <c r="M2" s="84"/>
      <c r="N2" s="83"/>
      <c r="O2" s="83"/>
      <c r="P2" s="83"/>
      <c r="Q2" s="83"/>
    </row>
    <row r="3" spans="1:28" s="28" customFormat="1" ht="6" customHeight="1" thickBot="1" x14ac:dyDescent="0.3">
      <c r="A3" s="87"/>
      <c r="B3" s="88"/>
      <c r="C3" s="88"/>
      <c r="D3" s="88"/>
      <c r="E3" s="88"/>
      <c r="F3" s="88"/>
      <c r="G3" s="88"/>
      <c r="H3" s="88"/>
      <c r="I3" s="88"/>
      <c r="J3" s="88"/>
      <c r="K3" s="88"/>
      <c r="L3" s="89"/>
      <c r="M3" s="90"/>
      <c r="N3" s="88"/>
      <c r="O3" s="88"/>
      <c r="P3" s="91"/>
      <c r="Q3" s="92"/>
      <c r="R3" s="26"/>
      <c r="S3" s="23"/>
      <c r="T3" s="26"/>
      <c r="U3" s="26"/>
      <c r="V3" s="23"/>
      <c r="W3" s="23"/>
      <c r="X3" s="24"/>
      <c r="Y3" s="24"/>
      <c r="Z3" s="25"/>
      <c r="AA3" s="27"/>
      <c r="AB3" s="27"/>
    </row>
    <row r="4" spans="1:28" s="29" customFormat="1" ht="30" x14ac:dyDescent="0.25">
      <c r="A4" s="93" t="s">
        <v>1416</v>
      </c>
      <c r="B4" s="94" t="s">
        <v>1417</v>
      </c>
      <c r="C4" s="94" t="s">
        <v>1418</v>
      </c>
      <c r="D4" s="94" t="s">
        <v>1419</v>
      </c>
      <c r="E4" s="94" t="s">
        <v>1420</v>
      </c>
      <c r="F4" s="95" t="s">
        <v>1421</v>
      </c>
      <c r="G4" s="94" t="s">
        <v>1422</v>
      </c>
      <c r="H4" s="94" t="s">
        <v>1423</v>
      </c>
      <c r="I4" s="95" t="s">
        <v>1424</v>
      </c>
      <c r="J4" s="94" t="s">
        <v>1425</v>
      </c>
      <c r="K4" s="94" t="s">
        <v>1426</v>
      </c>
      <c r="L4" s="96" t="s">
        <v>1427</v>
      </c>
      <c r="M4" s="96" t="s">
        <v>1428</v>
      </c>
      <c r="N4" s="96" t="s">
        <v>1429</v>
      </c>
      <c r="O4" s="96" t="s">
        <v>1430</v>
      </c>
      <c r="P4" s="96" t="s">
        <v>1431</v>
      </c>
      <c r="Q4" s="96" t="s">
        <v>1432</v>
      </c>
    </row>
    <row r="5" spans="1:28" ht="15.75" customHeight="1" x14ac:dyDescent="0.25">
      <c r="A5" s="97">
        <v>10000458</v>
      </c>
      <c r="B5" s="61" t="s">
        <v>150</v>
      </c>
      <c r="C5" s="61" t="s">
        <v>1433</v>
      </c>
      <c r="D5" s="61" t="s">
        <v>1434</v>
      </c>
      <c r="E5" s="61" t="s">
        <v>1435</v>
      </c>
      <c r="F5" s="61" t="s">
        <v>1436</v>
      </c>
      <c r="G5" s="61" t="s">
        <v>1437</v>
      </c>
      <c r="H5" s="61" t="s">
        <v>1438</v>
      </c>
      <c r="I5" s="61">
        <v>51000000</v>
      </c>
      <c r="J5" s="61" t="s">
        <v>1439</v>
      </c>
      <c r="K5" s="61" t="s">
        <v>1440</v>
      </c>
      <c r="L5" s="61">
        <v>51100000</v>
      </c>
      <c r="M5" s="61" t="s">
        <v>1441</v>
      </c>
      <c r="N5" s="61" t="s">
        <v>1442</v>
      </c>
      <c r="O5" s="61">
        <v>51101500</v>
      </c>
      <c r="P5" s="61" t="s">
        <v>1443</v>
      </c>
      <c r="Q5" s="61" t="s">
        <v>1444</v>
      </c>
    </row>
    <row r="6" spans="1:28" ht="15.75" customHeight="1" x14ac:dyDescent="0.25">
      <c r="A6" s="97">
        <v>10000570</v>
      </c>
      <c r="B6" s="61" t="s">
        <v>150</v>
      </c>
      <c r="C6" s="61" t="s">
        <v>1445</v>
      </c>
      <c r="D6" s="61" t="s">
        <v>1446</v>
      </c>
      <c r="E6" s="61" t="s">
        <v>1447</v>
      </c>
      <c r="F6" s="61" t="s">
        <v>1448</v>
      </c>
      <c r="G6" s="61" t="s">
        <v>1449</v>
      </c>
      <c r="H6" s="61" t="s">
        <v>1450</v>
      </c>
      <c r="I6" s="61">
        <v>51000000</v>
      </c>
      <c r="J6" s="61" t="s">
        <v>1439</v>
      </c>
      <c r="K6" s="61" t="s">
        <v>1440</v>
      </c>
      <c r="L6" s="61">
        <v>51100000</v>
      </c>
      <c r="M6" s="61" t="s">
        <v>1441</v>
      </c>
      <c r="N6" s="61" t="s">
        <v>1442</v>
      </c>
      <c r="O6" s="61">
        <v>51101500</v>
      </c>
      <c r="P6" s="61" t="s">
        <v>1443</v>
      </c>
      <c r="Q6" s="61" t="s">
        <v>1444</v>
      </c>
    </row>
    <row r="7" spans="1:28" ht="15.75" customHeight="1" x14ac:dyDescent="0.25">
      <c r="A7" s="97">
        <v>10000686</v>
      </c>
      <c r="B7" s="61" t="s">
        <v>150</v>
      </c>
      <c r="C7" s="61" t="s">
        <v>1451</v>
      </c>
      <c r="D7" s="61" t="s">
        <v>1452</v>
      </c>
      <c r="E7" s="61" t="s">
        <v>1453</v>
      </c>
      <c r="F7" s="61" t="s">
        <v>1454</v>
      </c>
      <c r="G7" s="61" t="s">
        <v>1455</v>
      </c>
      <c r="H7" s="61" t="s">
        <v>1456</v>
      </c>
      <c r="I7" s="61">
        <v>51000000</v>
      </c>
      <c r="J7" s="61" t="s">
        <v>1439</v>
      </c>
      <c r="K7" s="61" t="s">
        <v>1440</v>
      </c>
      <c r="L7" s="61">
        <v>51100000</v>
      </c>
      <c r="M7" s="61" t="s">
        <v>1441</v>
      </c>
      <c r="N7" s="61" t="s">
        <v>1442</v>
      </c>
      <c r="O7" s="61">
        <v>51101500</v>
      </c>
      <c r="P7" s="61" t="s">
        <v>1443</v>
      </c>
      <c r="Q7" s="61" t="s">
        <v>1444</v>
      </c>
    </row>
    <row r="8" spans="1:28" ht="15.75" customHeight="1" x14ac:dyDescent="0.25">
      <c r="A8" s="97">
        <v>10000915</v>
      </c>
      <c r="B8" s="61" t="s">
        <v>150</v>
      </c>
      <c r="C8" s="61" t="s">
        <v>1457</v>
      </c>
      <c r="D8" s="61" t="s">
        <v>1458</v>
      </c>
      <c r="E8" s="61" t="s">
        <v>1459</v>
      </c>
      <c r="F8" s="61" t="s">
        <v>1460</v>
      </c>
      <c r="G8" s="61" t="s">
        <v>1461</v>
      </c>
      <c r="H8" s="61" t="s">
        <v>1462</v>
      </c>
      <c r="I8" s="61">
        <v>51000000</v>
      </c>
      <c r="J8" s="61" t="s">
        <v>1439</v>
      </c>
      <c r="K8" s="61" t="s">
        <v>1440</v>
      </c>
      <c r="L8" s="61">
        <v>51100000</v>
      </c>
      <c r="M8" s="61" t="s">
        <v>1441</v>
      </c>
      <c r="N8" s="61" t="s">
        <v>1442</v>
      </c>
      <c r="O8" s="61">
        <v>51101500</v>
      </c>
      <c r="P8" s="61" t="s">
        <v>1443</v>
      </c>
      <c r="Q8" s="61" t="s">
        <v>1444</v>
      </c>
    </row>
    <row r="9" spans="1:28" ht="15.75" customHeight="1" x14ac:dyDescent="0.25">
      <c r="A9" s="97">
        <v>10000456</v>
      </c>
      <c r="B9" s="61" t="s">
        <v>150</v>
      </c>
      <c r="C9" s="61" t="s">
        <v>1463</v>
      </c>
      <c r="D9" s="61" t="s">
        <v>1464</v>
      </c>
      <c r="E9" s="61" t="s">
        <v>1465</v>
      </c>
      <c r="F9" s="61" t="s">
        <v>1466</v>
      </c>
      <c r="G9" s="61" t="s">
        <v>1467</v>
      </c>
      <c r="H9" s="61" t="s">
        <v>1468</v>
      </c>
      <c r="I9" s="61">
        <v>51000000</v>
      </c>
      <c r="J9" s="61" t="s">
        <v>1439</v>
      </c>
      <c r="K9" s="61" t="s">
        <v>1440</v>
      </c>
      <c r="L9" s="61">
        <v>51100000</v>
      </c>
      <c r="M9" s="61" t="s">
        <v>1441</v>
      </c>
      <c r="N9" s="61" t="s">
        <v>1442</v>
      </c>
      <c r="O9" s="61">
        <v>51101600</v>
      </c>
      <c r="P9" s="61" t="s">
        <v>1463</v>
      </c>
      <c r="Q9" s="61" t="s">
        <v>1464</v>
      </c>
    </row>
    <row r="10" spans="1:28" ht="15.75" customHeight="1" x14ac:dyDescent="0.25">
      <c r="A10" s="97">
        <v>10000457</v>
      </c>
      <c r="B10" s="61" t="s">
        <v>150</v>
      </c>
      <c r="C10" s="61" t="s">
        <v>1469</v>
      </c>
      <c r="D10" s="61" t="s">
        <v>1470</v>
      </c>
      <c r="E10" s="61" t="s">
        <v>1471</v>
      </c>
      <c r="F10" s="61" t="s">
        <v>1472</v>
      </c>
      <c r="G10" s="61" t="s">
        <v>1473</v>
      </c>
      <c r="H10" s="61" t="s">
        <v>1474</v>
      </c>
      <c r="I10" s="61">
        <v>51000000</v>
      </c>
      <c r="J10" s="61" t="s">
        <v>1439</v>
      </c>
      <c r="K10" s="61" t="s">
        <v>1440</v>
      </c>
      <c r="L10" s="61">
        <v>51100000</v>
      </c>
      <c r="M10" s="61" t="s">
        <v>1441</v>
      </c>
      <c r="N10" s="61" t="s">
        <v>1442</v>
      </c>
      <c r="O10" s="61">
        <v>51101600</v>
      </c>
      <c r="P10" s="61" t="s">
        <v>1463</v>
      </c>
      <c r="Q10" s="61" t="s">
        <v>1464</v>
      </c>
    </row>
    <row r="11" spans="1:28" ht="15.75" customHeight="1" x14ac:dyDescent="0.25">
      <c r="A11" s="97">
        <v>10000681</v>
      </c>
      <c r="B11" s="61" t="s">
        <v>150</v>
      </c>
      <c r="C11" s="61" t="s">
        <v>1475</v>
      </c>
      <c r="D11" s="61" t="s">
        <v>1476</v>
      </c>
      <c r="E11" s="61" t="s">
        <v>1477</v>
      </c>
      <c r="F11" s="61" t="s">
        <v>1478</v>
      </c>
      <c r="G11" s="61" t="s">
        <v>1479</v>
      </c>
      <c r="H11" s="61" t="s">
        <v>1480</v>
      </c>
      <c r="I11" s="61">
        <v>51000000</v>
      </c>
      <c r="J11" s="61" t="s">
        <v>1439</v>
      </c>
      <c r="K11" s="61" t="s">
        <v>1440</v>
      </c>
      <c r="L11" s="61">
        <v>51100000</v>
      </c>
      <c r="M11" s="61" t="s">
        <v>1441</v>
      </c>
      <c r="N11" s="61" t="s">
        <v>1442</v>
      </c>
      <c r="O11" s="61">
        <v>51101600</v>
      </c>
      <c r="P11" s="61" t="s">
        <v>1463</v>
      </c>
      <c r="Q11" s="61" t="s">
        <v>1464</v>
      </c>
    </row>
    <row r="12" spans="1:28" ht="15.75" customHeight="1" x14ac:dyDescent="0.25">
      <c r="A12" s="97">
        <v>10000912</v>
      </c>
      <c r="B12" s="61" t="s">
        <v>150</v>
      </c>
      <c r="C12" s="61" t="s">
        <v>1481</v>
      </c>
      <c r="D12" s="61" t="s">
        <v>1482</v>
      </c>
      <c r="E12" s="61" t="s">
        <v>1483</v>
      </c>
      <c r="F12" s="61" t="s">
        <v>1484</v>
      </c>
      <c r="G12" s="61" t="s">
        <v>1485</v>
      </c>
      <c r="H12" s="61" t="s">
        <v>1486</v>
      </c>
      <c r="I12" s="61">
        <v>51000000</v>
      </c>
      <c r="J12" s="61" t="s">
        <v>1439</v>
      </c>
      <c r="K12" s="61" t="s">
        <v>1440</v>
      </c>
      <c r="L12" s="61">
        <v>51100000</v>
      </c>
      <c r="M12" s="61" t="s">
        <v>1441</v>
      </c>
      <c r="N12" s="61" t="s">
        <v>1442</v>
      </c>
      <c r="O12" s="61">
        <v>51101600</v>
      </c>
      <c r="P12" s="61" t="s">
        <v>1463</v>
      </c>
      <c r="Q12" s="61" t="s">
        <v>1464</v>
      </c>
    </row>
    <row r="13" spans="1:28" ht="15.75" customHeight="1" x14ac:dyDescent="0.25">
      <c r="A13" s="97">
        <v>10000922</v>
      </c>
      <c r="B13" s="61" t="s">
        <v>150</v>
      </c>
      <c r="C13" s="61" t="s">
        <v>1487</v>
      </c>
      <c r="D13" s="61" t="s">
        <v>1488</v>
      </c>
      <c r="E13" s="61" t="s">
        <v>1489</v>
      </c>
      <c r="F13" s="61" t="s">
        <v>1490</v>
      </c>
      <c r="G13" s="61" t="s">
        <v>1491</v>
      </c>
      <c r="H13" s="61" t="s">
        <v>1492</v>
      </c>
      <c r="I13" s="61">
        <v>51000000</v>
      </c>
      <c r="J13" s="61" t="s">
        <v>1439</v>
      </c>
      <c r="K13" s="61" t="s">
        <v>1440</v>
      </c>
      <c r="L13" s="61">
        <v>51100000</v>
      </c>
      <c r="M13" s="61" t="s">
        <v>1441</v>
      </c>
      <c r="N13" s="61" t="s">
        <v>1442</v>
      </c>
      <c r="O13" s="61">
        <v>51101600</v>
      </c>
      <c r="P13" s="61" t="s">
        <v>1463</v>
      </c>
      <c r="Q13" s="61" t="s">
        <v>1464</v>
      </c>
    </row>
    <row r="14" spans="1:28" ht="15.75" customHeight="1" x14ac:dyDescent="0.25">
      <c r="A14" s="97">
        <v>10000448</v>
      </c>
      <c r="B14" s="61" t="s">
        <v>150</v>
      </c>
      <c r="C14" s="61" t="s">
        <v>1493</v>
      </c>
      <c r="D14" s="61" t="s">
        <v>1494</v>
      </c>
      <c r="E14" s="61" t="s">
        <v>1495</v>
      </c>
      <c r="F14" s="61" t="s">
        <v>1496</v>
      </c>
      <c r="G14" s="61" t="s">
        <v>1497</v>
      </c>
      <c r="H14" s="61" t="s">
        <v>1498</v>
      </c>
      <c r="I14" s="61">
        <v>51000000</v>
      </c>
      <c r="J14" s="61" t="s">
        <v>1439</v>
      </c>
      <c r="K14" s="61" t="s">
        <v>1440</v>
      </c>
      <c r="L14" s="61">
        <v>51100000</v>
      </c>
      <c r="M14" s="61" t="s">
        <v>1441</v>
      </c>
      <c r="N14" s="61" t="s">
        <v>1442</v>
      </c>
      <c r="O14" s="61">
        <v>51101700</v>
      </c>
      <c r="P14" s="61" t="s">
        <v>1499</v>
      </c>
      <c r="Q14" s="61" t="s">
        <v>1500</v>
      </c>
    </row>
    <row r="15" spans="1:28" ht="15.75" customHeight="1" x14ac:dyDescent="0.25">
      <c r="A15" s="97">
        <v>10000449</v>
      </c>
      <c r="B15" s="61" t="s">
        <v>150</v>
      </c>
      <c r="C15" s="61" t="s">
        <v>1501</v>
      </c>
      <c r="D15" s="61" t="s">
        <v>1502</v>
      </c>
      <c r="E15" s="61" t="s">
        <v>1503</v>
      </c>
      <c r="F15" s="61" t="s">
        <v>1504</v>
      </c>
      <c r="G15" s="61" t="s">
        <v>1505</v>
      </c>
      <c r="H15" s="61" t="s">
        <v>1506</v>
      </c>
      <c r="I15" s="61">
        <v>51000000</v>
      </c>
      <c r="J15" s="61" t="s">
        <v>1439</v>
      </c>
      <c r="K15" s="61" t="s">
        <v>1440</v>
      </c>
      <c r="L15" s="61">
        <v>51100000</v>
      </c>
      <c r="M15" s="61" t="s">
        <v>1441</v>
      </c>
      <c r="N15" s="61" t="s">
        <v>1442</v>
      </c>
      <c r="O15" s="61">
        <v>51101700</v>
      </c>
      <c r="P15" s="61" t="s">
        <v>1499</v>
      </c>
      <c r="Q15" s="61" t="s">
        <v>1500</v>
      </c>
    </row>
    <row r="16" spans="1:28" ht="15.75" customHeight="1" x14ac:dyDescent="0.25">
      <c r="A16" s="97">
        <v>10000450</v>
      </c>
      <c r="B16" s="61" t="s">
        <v>150</v>
      </c>
      <c r="C16" s="61" t="s">
        <v>1507</v>
      </c>
      <c r="D16" s="61" t="s">
        <v>1508</v>
      </c>
      <c r="E16" s="61" t="s">
        <v>1509</v>
      </c>
      <c r="F16" s="61" t="s">
        <v>1510</v>
      </c>
      <c r="G16" s="61" t="s">
        <v>1511</v>
      </c>
      <c r="H16" s="61" t="s">
        <v>1512</v>
      </c>
      <c r="I16" s="61">
        <v>51000000</v>
      </c>
      <c r="J16" s="61" t="s">
        <v>1439</v>
      </c>
      <c r="K16" s="61" t="s">
        <v>1440</v>
      </c>
      <c r="L16" s="61">
        <v>51100000</v>
      </c>
      <c r="M16" s="61" t="s">
        <v>1441</v>
      </c>
      <c r="N16" s="61" t="s">
        <v>1442</v>
      </c>
      <c r="O16" s="61">
        <v>51101700</v>
      </c>
      <c r="P16" s="61" t="s">
        <v>1499</v>
      </c>
      <c r="Q16" s="61" t="s">
        <v>1500</v>
      </c>
    </row>
    <row r="17" spans="1:17" ht="15.75" customHeight="1" x14ac:dyDescent="0.25">
      <c r="A17" s="97">
        <v>10000451</v>
      </c>
      <c r="B17" s="61" t="s">
        <v>150</v>
      </c>
      <c r="C17" s="61" t="s">
        <v>1513</v>
      </c>
      <c r="D17" s="61" t="s">
        <v>1514</v>
      </c>
      <c r="E17" s="61" t="s">
        <v>1515</v>
      </c>
      <c r="F17" s="61" t="s">
        <v>1516</v>
      </c>
      <c r="G17" s="61" t="s">
        <v>1517</v>
      </c>
      <c r="H17" s="61" t="s">
        <v>1518</v>
      </c>
      <c r="I17" s="61">
        <v>51000000</v>
      </c>
      <c r="J17" s="61" t="s">
        <v>1439</v>
      </c>
      <c r="K17" s="61" t="s">
        <v>1440</v>
      </c>
      <c r="L17" s="61">
        <v>51100000</v>
      </c>
      <c r="M17" s="61" t="s">
        <v>1441</v>
      </c>
      <c r="N17" s="61" t="s">
        <v>1442</v>
      </c>
      <c r="O17" s="61">
        <v>51101700</v>
      </c>
      <c r="P17" s="61" t="s">
        <v>1499</v>
      </c>
      <c r="Q17" s="61" t="s">
        <v>1500</v>
      </c>
    </row>
    <row r="18" spans="1:17" ht="15.75" customHeight="1" x14ac:dyDescent="0.25">
      <c r="A18" s="97">
        <v>10000684</v>
      </c>
      <c r="B18" s="61" t="s">
        <v>150</v>
      </c>
      <c r="C18" s="61" t="s">
        <v>1519</v>
      </c>
      <c r="D18" s="61" t="s">
        <v>1520</v>
      </c>
      <c r="E18" s="61" t="s">
        <v>1521</v>
      </c>
      <c r="F18" s="61" t="s">
        <v>1522</v>
      </c>
      <c r="G18" s="61" t="s">
        <v>1523</v>
      </c>
      <c r="H18" s="61" t="s">
        <v>1524</v>
      </c>
      <c r="I18" s="61">
        <v>51000000</v>
      </c>
      <c r="J18" s="61" t="s">
        <v>1439</v>
      </c>
      <c r="K18" s="61" t="s">
        <v>1440</v>
      </c>
      <c r="L18" s="61">
        <v>51100000</v>
      </c>
      <c r="M18" s="61" t="s">
        <v>1441</v>
      </c>
      <c r="N18" s="61" t="s">
        <v>1442</v>
      </c>
      <c r="O18" s="61">
        <v>51101700</v>
      </c>
      <c r="P18" s="61" t="s">
        <v>1499</v>
      </c>
      <c r="Q18" s="61" t="s">
        <v>1500</v>
      </c>
    </row>
    <row r="19" spans="1:17" ht="15.75" customHeight="1" x14ac:dyDescent="0.25">
      <c r="A19" s="97">
        <v>10000908</v>
      </c>
      <c r="B19" s="61" t="s">
        <v>150</v>
      </c>
      <c r="C19" s="61" t="s">
        <v>1525</v>
      </c>
      <c r="D19" s="61" t="s">
        <v>1526</v>
      </c>
      <c r="E19" s="61" t="s">
        <v>1527</v>
      </c>
      <c r="F19" s="61" t="s">
        <v>1528</v>
      </c>
      <c r="G19" s="61" t="s">
        <v>1529</v>
      </c>
      <c r="H19" s="61" t="s">
        <v>1530</v>
      </c>
      <c r="I19" s="61">
        <v>51000000</v>
      </c>
      <c r="J19" s="61" t="s">
        <v>1439</v>
      </c>
      <c r="K19" s="61" t="s">
        <v>1440</v>
      </c>
      <c r="L19" s="61">
        <v>51100000</v>
      </c>
      <c r="M19" s="61" t="s">
        <v>1441</v>
      </c>
      <c r="N19" s="61" t="s">
        <v>1442</v>
      </c>
      <c r="O19" s="61">
        <v>51101700</v>
      </c>
      <c r="P19" s="61" t="s">
        <v>1499</v>
      </c>
      <c r="Q19" s="61" t="s">
        <v>1500</v>
      </c>
    </row>
    <row r="20" spans="1:17" ht="15.75" customHeight="1" x14ac:dyDescent="0.25">
      <c r="A20" s="97">
        <v>10000909</v>
      </c>
      <c r="B20" s="61" t="s">
        <v>150</v>
      </c>
      <c r="C20" s="61" t="s">
        <v>1531</v>
      </c>
      <c r="D20" s="61" t="s">
        <v>1532</v>
      </c>
      <c r="E20" s="61" t="s">
        <v>1533</v>
      </c>
      <c r="F20" s="61" t="s">
        <v>1534</v>
      </c>
      <c r="G20" s="61" t="s">
        <v>1535</v>
      </c>
      <c r="H20" s="61" t="s">
        <v>1536</v>
      </c>
      <c r="I20" s="61">
        <v>51000000</v>
      </c>
      <c r="J20" s="61" t="s">
        <v>1439</v>
      </c>
      <c r="K20" s="61" t="s">
        <v>1440</v>
      </c>
      <c r="L20" s="61">
        <v>51100000</v>
      </c>
      <c r="M20" s="61" t="s">
        <v>1441</v>
      </c>
      <c r="N20" s="61" t="s">
        <v>1442</v>
      </c>
      <c r="O20" s="61">
        <v>51101700</v>
      </c>
      <c r="P20" s="61" t="s">
        <v>1499</v>
      </c>
      <c r="Q20" s="61" t="s">
        <v>1500</v>
      </c>
    </row>
    <row r="21" spans="1:17" ht="15.75" customHeight="1" x14ac:dyDescent="0.25">
      <c r="A21" s="97">
        <v>10000910</v>
      </c>
      <c r="B21" s="61" t="s">
        <v>150</v>
      </c>
      <c r="C21" s="61" t="s">
        <v>1537</v>
      </c>
      <c r="D21" s="61" t="s">
        <v>1538</v>
      </c>
      <c r="E21" s="61" t="s">
        <v>1539</v>
      </c>
      <c r="F21" s="61" t="s">
        <v>1540</v>
      </c>
      <c r="G21" s="61" t="s">
        <v>1541</v>
      </c>
      <c r="H21" s="61" t="s">
        <v>1542</v>
      </c>
      <c r="I21" s="61">
        <v>51000000</v>
      </c>
      <c r="J21" s="61" t="s">
        <v>1439</v>
      </c>
      <c r="K21" s="61" t="s">
        <v>1440</v>
      </c>
      <c r="L21" s="61">
        <v>51100000</v>
      </c>
      <c r="M21" s="61" t="s">
        <v>1441</v>
      </c>
      <c r="N21" s="61" t="s">
        <v>1442</v>
      </c>
      <c r="O21" s="61">
        <v>51101700</v>
      </c>
      <c r="P21" s="61" t="s">
        <v>1499</v>
      </c>
      <c r="Q21" s="61" t="s">
        <v>1500</v>
      </c>
    </row>
    <row r="22" spans="1:17" ht="15.75" customHeight="1" x14ac:dyDescent="0.25">
      <c r="A22" s="97">
        <v>10000474</v>
      </c>
      <c r="B22" s="61" t="s">
        <v>150</v>
      </c>
      <c r="C22" s="61" t="s">
        <v>1543</v>
      </c>
      <c r="D22" s="61" t="s">
        <v>1544</v>
      </c>
      <c r="E22" s="61" t="s">
        <v>1545</v>
      </c>
      <c r="F22" s="61" t="s">
        <v>1546</v>
      </c>
      <c r="G22" s="61" t="s">
        <v>1547</v>
      </c>
      <c r="H22" s="61" t="s">
        <v>1548</v>
      </c>
      <c r="I22" s="61">
        <v>51000000</v>
      </c>
      <c r="J22" s="61" t="s">
        <v>1439</v>
      </c>
      <c r="K22" s="61" t="s">
        <v>1440</v>
      </c>
      <c r="L22" s="61">
        <v>51100000</v>
      </c>
      <c r="M22" s="61" t="s">
        <v>1441</v>
      </c>
      <c r="N22" s="61" t="s">
        <v>1442</v>
      </c>
      <c r="O22" s="61">
        <v>51101800</v>
      </c>
      <c r="P22" s="61" t="s">
        <v>1549</v>
      </c>
      <c r="Q22" s="61" t="s">
        <v>1550</v>
      </c>
    </row>
    <row r="23" spans="1:17" ht="15.75" customHeight="1" x14ac:dyDescent="0.25">
      <c r="A23" s="97">
        <v>10000488</v>
      </c>
      <c r="B23" s="61" t="s">
        <v>150</v>
      </c>
      <c r="C23" s="61" t="s">
        <v>1551</v>
      </c>
      <c r="D23" s="61" t="s">
        <v>1552</v>
      </c>
      <c r="E23" s="61" t="s">
        <v>1553</v>
      </c>
      <c r="F23" s="61" t="s">
        <v>1554</v>
      </c>
      <c r="G23" s="61" t="s">
        <v>1555</v>
      </c>
      <c r="H23" s="61" t="s">
        <v>1556</v>
      </c>
      <c r="I23" s="61">
        <v>51000000</v>
      </c>
      <c r="J23" s="61" t="s">
        <v>1439</v>
      </c>
      <c r="K23" s="61" t="s">
        <v>1440</v>
      </c>
      <c r="L23" s="61">
        <v>51100000</v>
      </c>
      <c r="M23" s="61" t="s">
        <v>1441</v>
      </c>
      <c r="N23" s="61" t="s">
        <v>1442</v>
      </c>
      <c r="O23" s="61">
        <v>51101800</v>
      </c>
      <c r="P23" s="61" t="s">
        <v>1549</v>
      </c>
      <c r="Q23" s="61" t="s">
        <v>1550</v>
      </c>
    </row>
    <row r="24" spans="1:17" ht="15.75" customHeight="1" x14ac:dyDescent="0.25">
      <c r="A24" s="97">
        <v>10000489</v>
      </c>
      <c r="B24" s="61" t="s">
        <v>150</v>
      </c>
      <c r="C24" s="61" t="s">
        <v>1557</v>
      </c>
      <c r="D24" s="61" t="s">
        <v>1558</v>
      </c>
      <c r="E24" s="61" t="s">
        <v>1559</v>
      </c>
      <c r="F24" s="61" t="s">
        <v>1560</v>
      </c>
      <c r="G24" s="61" t="s">
        <v>1561</v>
      </c>
      <c r="H24" s="61" t="s">
        <v>1562</v>
      </c>
      <c r="I24" s="61">
        <v>51000000</v>
      </c>
      <c r="J24" s="61" t="s">
        <v>1439</v>
      </c>
      <c r="K24" s="61" t="s">
        <v>1440</v>
      </c>
      <c r="L24" s="61">
        <v>51100000</v>
      </c>
      <c r="M24" s="61" t="s">
        <v>1441</v>
      </c>
      <c r="N24" s="61" t="s">
        <v>1442</v>
      </c>
      <c r="O24" s="61">
        <v>51101800</v>
      </c>
      <c r="P24" s="61" t="s">
        <v>1549</v>
      </c>
      <c r="Q24" s="61" t="s">
        <v>1550</v>
      </c>
    </row>
    <row r="25" spans="1:17" ht="15.75" customHeight="1" x14ac:dyDescent="0.25">
      <c r="A25" s="97">
        <v>10000685</v>
      </c>
      <c r="B25" s="61" t="s">
        <v>150</v>
      </c>
      <c r="C25" s="61" t="s">
        <v>1563</v>
      </c>
      <c r="D25" s="61" t="s">
        <v>1564</v>
      </c>
      <c r="E25" s="61" t="s">
        <v>1565</v>
      </c>
      <c r="F25" s="61" t="s">
        <v>1566</v>
      </c>
      <c r="G25" s="61" t="s">
        <v>1567</v>
      </c>
      <c r="H25" s="61" t="s">
        <v>1568</v>
      </c>
      <c r="I25" s="61">
        <v>51000000</v>
      </c>
      <c r="J25" s="61" t="s">
        <v>1439</v>
      </c>
      <c r="K25" s="61" t="s">
        <v>1440</v>
      </c>
      <c r="L25" s="61">
        <v>51100000</v>
      </c>
      <c r="M25" s="61" t="s">
        <v>1441</v>
      </c>
      <c r="N25" s="61" t="s">
        <v>1442</v>
      </c>
      <c r="O25" s="61">
        <v>51101800</v>
      </c>
      <c r="P25" s="61" t="s">
        <v>1549</v>
      </c>
      <c r="Q25" s="61" t="s">
        <v>1550</v>
      </c>
    </row>
    <row r="26" spans="1:17" ht="15.75" customHeight="1" x14ac:dyDescent="0.25">
      <c r="A26" s="97">
        <v>10000907</v>
      </c>
      <c r="B26" s="61" t="s">
        <v>150</v>
      </c>
      <c r="C26" s="61" t="s">
        <v>1569</v>
      </c>
      <c r="D26" s="61" t="s">
        <v>1570</v>
      </c>
      <c r="E26" s="61" t="s">
        <v>1571</v>
      </c>
      <c r="F26" s="61" t="s">
        <v>1572</v>
      </c>
      <c r="G26" s="61" t="s">
        <v>1573</v>
      </c>
      <c r="H26" s="61" t="s">
        <v>1574</v>
      </c>
      <c r="I26" s="61">
        <v>51000000</v>
      </c>
      <c r="J26" s="61" t="s">
        <v>1439</v>
      </c>
      <c r="K26" s="61" t="s">
        <v>1440</v>
      </c>
      <c r="L26" s="61">
        <v>51100000</v>
      </c>
      <c r="M26" s="61" t="s">
        <v>1441</v>
      </c>
      <c r="N26" s="61" t="s">
        <v>1442</v>
      </c>
      <c r="O26" s="61">
        <v>51101800</v>
      </c>
      <c r="P26" s="61" t="s">
        <v>1549</v>
      </c>
      <c r="Q26" s="61" t="s">
        <v>1550</v>
      </c>
    </row>
    <row r="27" spans="1:17" ht="15.75" customHeight="1" x14ac:dyDescent="0.25">
      <c r="A27" s="97">
        <v>10000459</v>
      </c>
      <c r="B27" s="61" t="s">
        <v>150</v>
      </c>
      <c r="C27" s="61" t="s">
        <v>1575</v>
      </c>
      <c r="D27" s="61" t="s">
        <v>1576</v>
      </c>
      <c r="E27" s="61" t="s">
        <v>1577</v>
      </c>
      <c r="F27" s="61" t="s">
        <v>1578</v>
      </c>
      <c r="G27" s="61" t="s">
        <v>1579</v>
      </c>
      <c r="H27" s="61" t="s">
        <v>1580</v>
      </c>
      <c r="I27" s="61">
        <v>51000000</v>
      </c>
      <c r="J27" s="61" t="s">
        <v>1439</v>
      </c>
      <c r="K27" s="61" t="s">
        <v>1440</v>
      </c>
      <c r="L27" s="61">
        <v>51100000</v>
      </c>
      <c r="M27" s="61" t="s">
        <v>1441</v>
      </c>
      <c r="N27" s="61" t="s">
        <v>1442</v>
      </c>
      <c r="O27" s="61">
        <v>51101900</v>
      </c>
      <c r="P27" s="61" t="s">
        <v>1575</v>
      </c>
      <c r="Q27" s="61" t="s">
        <v>1576</v>
      </c>
    </row>
    <row r="28" spans="1:17" ht="15.75" customHeight="1" x14ac:dyDescent="0.25">
      <c r="A28" s="97">
        <v>10000682</v>
      </c>
      <c r="B28" s="61" t="s">
        <v>150</v>
      </c>
      <c r="C28" s="61" t="s">
        <v>1581</v>
      </c>
      <c r="D28" s="61" t="s">
        <v>1582</v>
      </c>
      <c r="E28" s="61" t="s">
        <v>1583</v>
      </c>
      <c r="F28" s="61" t="s">
        <v>1584</v>
      </c>
      <c r="G28" s="61" t="s">
        <v>1585</v>
      </c>
      <c r="H28" s="61" t="s">
        <v>1586</v>
      </c>
      <c r="I28" s="61">
        <v>51000000</v>
      </c>
      <c r="J28" s="61" t="s">
        <v>1439</v>
      </c>
      <c r="K28" s="61" t="s">
        <v>1440</v>
      </c>
      <c r="L28" s="61">
        <v>51100000</v>
      </c>
      <c r="M28" s="61" t="s">
        <v>1441</v>
      </c>
      <c r="N28" s="61" t="s">
        <v>1442</v>
      </c>
      <c r="O28" s="61">
        <v>51101900</v>
      </c>
      <c r="P28" s="61" t="s">
        <v>1575</v>
      </c>
      <c r="Q28" s="61" t="s">
        <v>1576</v>
      </c>
    </row>
    <row r="29" spans="1:17" ht="15.75" customHeight="1" x14ac:dyDescent="0.25">
      <c r="A29" s="97">
        <v>10000690</v>
      </c>
      <c r="B29" s="61" t="s">
        <v>150</v>
      </c>
      <c r="C29" s="61" t="s">
        <v>1587</v>
      </c>
      <c r="D29" s="61" t="s">
        <v>1588</v>
      </c>
      <c r="E29" s="61" t="s">
        <v>1589</v>
      </c>
      <c r="F29" s="61" t="s">
        <v>1590</v>
      </c>
      <c r="G29" s="61" t="s">
        <v>1591</v>
      </c>
      <c r="H29" s="61" t="s">
        <v>1592</v>
      </c>
      <c r="I29" s="61">
        <v>51000000</v>
      </c>
      <c r="J29" s="61" t="s">
        <v>1439</v>
      </c>
      <c r="K29" s="61" t="s">
        <v>1440</v>
      </c>
      <c r="L29" s="61">
        <v>51100000</v>
      </c>
      <c r="M29" s="61" t="s">
        <v>1441</v>
      </c>
      <c r="N29" s="61" t="s">
        <v>1442</v>
      </c>
      <c r="O29" s="61">
        <v>51101900</v>
      </c>
      <c r="P29" s="61" t="s">
        <v>1575</v>
      </c>
      <c r="Q29" s="61" t="s">
        <v>1576</v>
      </c>
    </row>
    <row r="30" spans="1:17" ht="15.75" customHeight="1" x14ac:dyDescent="0.25">
      <c r="A30" s="97">
        <v>10000487</v>
      </c>
      <c r="B30" s="61" t="s">
        <v>150</v>
      </c>
      <c r="C30" s="61" t="s">
        <v>1593</v>
      </c>
      <c r="D30" s="61" t="s">
        <v>1594</v>
      </c>
      <c r="E30" s="61" t="s">
        <v>1595</v>
      </c>
      <c r="F30" s="61" t="s">
        <v>1596</v>
      </c>
      <c r="G30" s="61" t="s">
        <v>1597</v>
      </c>
      <c r="H30" s="61" t="s">
        <v>1598</v>
      </c>
      <c r="I30" s="61">
        <v>51000000</v>
      </c>
      <c r="J30" s="61" t="s">
        <v>1439</v>
      </c>
      <c r="K30" s="61" t="s">
        <v>1440</v>
      </c>
      <c r="L30" s="61">
        <v>51100000</v>
      </c>
      <c r="M30" s="61" t="s">
        <v>1441</v>
      </c>
      <c r="N30" s="61" t="s">
        <v>1442</v>
      </c>
      <c r="O30" s="61">
        <v>51102100</v>
      </c>
      <c r="P30" s="61" t="s">
        <v>1599</v>
      </c>
      <c r="Q30" s="61" t="s">
        <v>1600</v>
      </c>
    </row>
    <row r="31" spans="1:17" ht="15.75" customHeight="1" x14ac:dyDescent="0.25">
      <c r="A31" s="97">
        <v>10000525</v>
      </c>
      <c r="B31" s="61" t="s">
        <v>150</v>
      </c>
      <c r="C31" s="61" t="s">
        <v>1601</v>
      </c>
      <c r="D31" s="61" t="s">
        <v>1602</v>
      </c>
      <c r="E31" s="61" t="s">
        <v>1603</v>
      </c>
      <c r="F31" s="61" t="s">
        <v>1604</v>
      </c>
      <c r="G31" s="61" t="s">
        <v>1605</v>
      </c>
      <c r="H31" s="61" t="s">
        <v>1606</v>
      </c>
      <c r="I31" s="61">
        <v>51000000</v>
      </c>
      <c r="J31" s="61" t="s">
        <v>1439</v>
      </c>
      <c r="K31" s="61" t="s">
        <v>1440</v>
      </c>
      <c r="L31" s="61">
        <v>51100000</v>
      </c>
      <c r="M31" s="61" t="s">
        <v>1441</v>
      </c>
      <c r="N31" s="61" t="s">
        <v>1442</v>
      </c>
      <c r="O31" s="61">
        <v>51102100</v>
      </c>
      <c r="P31" s="61" t="s">
        <v>1599</v>
      </c>
      <c r="Q31" s="61" t="s">
        <v>1600</v>
      </c>
    </row>
    <row r="32" spans="1:17" ht="15.75" customHeight="1" x14ac:dyDescent="0.25">
      <c r="A32" s="97">
        <v>10000526</v>
      </c>
      <c r="B32" s="61" t="s">
        <v>150</v>
      </c>
      <c r="C32" s="61" t="s">
        <v>1607</v>
      </c>
      <c r="D32" s="61" t="s">
        <v>1608</v>
      </c>
      <c r="E32" s="61" t="s">
        <v>1609</v>
      </c>
      <c r="F32" s="61" t="s">
        <v>1610</v>
      </c>
      <c r="G32" s="61" t="s">
        <v>1611</v>
      </c>
      <c r="H32" s="61" t="s">
        <v>1612</v>
      </c>
      <c r="I32" s="61">
        <v>51000000</v>
      </c>
      <c r="J32" s="61" t="s">
        <v>1439</v>
      </c>
      <c r="K32" s="61" t="s">
        <v>1440</v>
      </c>
      <c r="L32" s="61">
        <v>51100000</v>
      </c>
      <c r="M32" s="61" t="s">
        <v>1441</v>
      </c>
      <c r="N32" s="61" t="s">
        <v>1442</v>
      </c>
      <c r="O32" s="61">
        <v>51102100</v>
      </c>
      <c r="P32" s="61" t="s">
        <v>1599</v>
      </c>
      <c r="Q32" s="61" t="s">
        <v>1600</v>
      </c>
    </row>
    <row r="33" spans="1:17" ht="15.75" customHeight="1" x14ac:dyDescent="0.25">
      <c r="A33" s="97">
        <v>10000527</v>
      </c>
      <c r="B33" s="61" t="s">
        <v>150</v>
      </c>
      <c r="C33" s="61" t="s">
        <v>1613</v>
      </c>
      <c r="D33" s="61" t="s">
        <v>1614</v>
      </c>
      <c r="E33" s="61" t="s">
        <v>1615</v>
      </c>
      <c r="F33" s="61" t="s">
        <v>1616</v>
      </c>
      <c r="G33" s="61" t="s">
        <v>1617</v>
      </c>
      <c r="H33" s="61" t="s">
        <v>1618</v>
      </c>
      <c r="I33" s="61">
        <v>51000000</v>
      </c>
      <c r="J33" s="61" t="s">
        <v>1439</v>
      </c>
      <c r="K33" s="61" t="s">
        <v>1440</v>
      </c>
      <c r="L33" s="61">
        <v>51100000</v>
      </c>
      <c r="M33" s="61" t="s">
        <v>1441</v>
      </c>
      <c r="N33" s="61" t="s">
        <v>1442</v>
      </c>
      <c r="O33" s="61">
        <v>51102100</v>
      </c>
      <c r="P33" s="61" t="s">
        <v>1599</v>
      </c>
      <c r="Q33" s="61" t="s">
        <v>1600</v>
      </c>
    </row>
    <row r="34" spans="1:17" ht="15.75" customHeight="1" x14ac:dyDescent="0.25">
      <c r="A34" s="97">
        <v>10000528</v>
      </c>
      <c r="B34" s="61" t="s">
        <v>150</v>
      </c>
      <c r="C34" s="61" t="s">
        <v>1619</v>
      </c>
      <c r="D34" s="61" t="s">
        <v>1620</v>
      </c>
      <c r="E34" s="61" t="s">
        <v>1621</v>
      </c>
      <c r="F34" s="61" t="s">
        <v>1622</v>
      </c>
      <c r="G34" s="61" t="s">
        <v>1623</v>
      </c>
      <c r="H34" s="61" t="s">
        <v>1624</v>
      </c>
      <c r="I34" s="61">
        <v>51000000</v>
      </c>
      <c r="J34" s="61" t="s">
        <v>1439</v>
      </c>
      <c r="K34" s="61" t="s">
        <v>1440</v>
      </c>
      <c r="L34" s="61">
        <v>51100000</v>
      </c>
      <c r="M34" s="61" t="s">
        <v>1441</v>
      </c>
      <c r="N34" s="61" t="s">
        <v>1442</v>
      </c>
      <c r="O34" s="61">
        <v>51102100</v>
      </c>
      <c r="P34" s="61" t="s">
        <v>1599</v>
      </c>
      <c r="Q34" s="61" t="s">
        <v>1600</v>
      </c>
    </row>
    <row r="35" spans="1:17" ht="15.75" customHeight="1" x14ac:dyDescent="0.25">
      <c r="A35" s="97">
        <v>10000529</v>
      </c>
      <c r="B35" s="61" t="s">
        <v>150</v>
      </c>
      <c r="C35" s="61" t="s">
        <v>1625</v>
      </c>
      <c r="D35" s="61" t="s">
        <v>1626</v>
      </c>
      <c r="E35" s="61" t="s">
        <v>1627</v>
      </c>
      <c r="F35" s="61" t="s">
        <v>1628</v>
      </c>
      <c r="G35" s="61" t="s">
        <v>1629</v>
      </c>
      <c r="H35" s="61" t="s">
        <v>1630</v>
      </c>
      <c r="I35" s="61">
        <v>51000000</v>
      </c>
      <c r="J35" s="61" t="s">
        <v>1439</v>
      </c>
      <c r="K35" s="61" t="s">
        <v>1440</v>
      </c>
      <c r="L35" s="61">
        <v>51100000</v>
      </c>
      <c r="M35" s="61" t="s">
        <v>1441</v>
      </c>
      <c r="N35" s="61" t="s">
        <v>1442</v>
      </c>
      <c r="O35" s="61">
        <v>51102100</v>
      </c>
      <c r="P35" s="61" t="s">
        <v>1599</v>
      </c>
      <c r="Q35" s="61" t="s">
        <v>1600</v>
      </c>
    </row>
    <row r="36" spans="1:17" ht="15.75" customHeight="1" x14ac:dyDescent="0.25">
      <c r="A36" s="97">
        <v>10000637</v>
      </c>
      <c r="B36" s="61" t="s">
        <v>150</v>
      </c>
      <c r="C36" s="61" t="s">
        <v>1631</v>
      </c>
      <c r="D36" s="61" t="s">
        <v>1632</v>
      </c>
      <c r="E36" s="61" t="s">
        <v>1633</v>
      </c>
      <c r="F36" s="61" t="s">
        <v>1634</v>
      </c>
      <c r="G36" s="61" t="s">
        <v>1635</v>
      </c>
      <c r="H36" s="61" t="s">
        <v>1636</v>
      </c>
      <c r="I36" s="61">
        <v>51000000</v>
      </c>
      <c r="J36" s="61" t="s">
        <v>1439</v>
      </c>
      <c r="K36" s="61" t="s">
        <v>1440</v>
      </c>
      <c r="L36" s="61">
        <v>51100000</v>
      </c>
      <c r="M36" s="61" t="s">
        <v>1441</v>
      </c>
      <c r="N36" s="61" t="s">
        <v>1442</v>
      </c>
      <c r="O36" s="61">
        <v>51102100</v>
      </c>
      <c r="P36" s="61" t="s">
        <v>1599</v>
      </c>
      <c r="Q36" s="61" t="s">
        <v>1600</v>
      </c>
    </row>
    <row r="37" spans="1:17" ht="15.75" customHeight="1" x14ac:dyDescent="0.25">
      <c r="A37" s="97">
        <v>10000638</v>
      </c>
      <c r="B37" s="61" t="s">
        <v>150</v>
      </c>
      <c r="C37" s="61" t="s">
        <v>1637</v>
      </c>
      <c r="D37" s="61" t="s">
        <v>1638</v>
      </c>
      <c r="E37" s="61" t="s">
        <v>1639</v>
      </c>
      <c r="F37" s="61" t="s">
        <v>1640</v>
      </c>
      <c r="G37" s="61" t="s">
        <v>1641</v>
      </c>
      <c r="H37" s="61" t="s">
        <v>1642</v>
      </c>
      <c r="I37" s="61">
        <v>51000000</v>
      </c>
      <c r="J37" s="61" t="s">
        <v>1439</v>
      </c>
      <c r="K37" s="61" t="s">
        <v>1440</v>
      </c>
      <c r="L37" s="61">
        <v>51100000</v>
      </c>
      <c r="M37" s="61" t="s">
        <v>1441</v>
      </c>
      <c r="N37" s="61" t="s">
        <v>1442</v>
      </c>
      <c r="O37" s="61">
        <v>51102100</v>
      </c>
      <c r="P37" s="61" t="s">
        <v>1599</v>
      </c>
      <c r="Q37" s="61" t="s">
        <v>1600</v>
      </c>
    </row>
    <row r="38" spans="1:17" ht="15.75" customHeight="1" x14ac:dyDescent="0.25">
      <c r="A38" s="97">
        <v>10000639</v>
      </c>
      <c r="B38" s="61" t="s">
        <v>150</v>
      </c>
      <c r="C38" s="61" t="s">
        <v>1643</v>
      </c>
      <c r="D38" s="61" t="s">
        <v>1644</v>
      </c>
      <c r="E38" s="61" t="s">
        <v>1645</v>
      </c>
      <c r="F38" s="61" t="s">
        <v>1646</v>
      </c>
      <c r="G38" s="61" t="s">
        <v>1647</v>
      </c>
      <c r="H38" s="61" t="s">
        <v>1648</v>
      </c>
      <c r="I38" s="61">
        <v>51000000</v>
      </c>
      <c r="J38" s="61" t="s">
        <v>1439</v>
      </c>
      <c r="K38" s="61" t="s">
        <v>1440</v>
      </c>
      <c r="L38" s="61">
        <v>51100000</v>
      </c>
      <c r="M38" s="61" t="s">
        <v>1441</v>
      </c>
      <c r="N38" s="61" t="s">
        <v>1442</v>
      </c>
      <c r="O38" s="61">
        <v>51102100</v>
      </c>
      <c r="P38" s="61" t="s">
        <v>1599</v>
      </c>
      <c r="Q38" s="61" t="s">
        <v>1600</v>
      </c>
    </row>
    <row r="39" spans="1:17" ht="15.75" customHeight="1" x14ac:dyDescent="0.25">
      <c r="A39" s="97">
        <v>10000687</v>
      </c>
      <c r="B39" s="61" t="s">
        <v>150</v>
      </c>
      <c r="C39" s="61" t="s">
        <v>1649</v>
      </c>
      <c r="D39" s="61" t="s">
        <v>1650</v>
      </c>
      <c r="E39" s="61" t="s">
        <v>1651</v>
      </c>
      <c r="F39" s="61" t="s">
        <v>1652</v>
      </c>
      <c r="G39" s="61" t="s">
        <v>1653</v>
      </c>
      <c r="H39" s="61" t="s">
        <v>1654</v>
      </c>
      <c r="I39" s="61">
        <v>51000000</v>
      </c>
      <c r="J39" s="61" t="s">
        <v>1439</v>
      </c>
      <c r="K39" s="61" t="s">
        <v>1440</v>
      </c>
      <c r="L39" s="61">
        <v>51100000</v>
      </c>
      <c r="M39" s="61" t="s">
        <v>1441</v>
      </c>
      <c r="N39" s="61" t="s">
        <v>1442</v>
      </c>
      <c r="O39" s="61">
        <v>51102100</v>
      </c>
      <c r="P39" s="61" t="s">
        <v>1599</v>
      </c>
      <c r="Q39" s="61" t="s">
        <v>1600</v>
      </c>
    </row>
    <row r="40" spans="1:17" ht="15.75" customHeight="1" x14ac:dyDescent="0.25">
      <c r="A40" s="97">
        <v>10000688</v>
      </c>
      <c r="B40" s="61" t="s">
        <v>150</v>
      </c>
      <c r="C40" s="61" t="s">
        <v>1655</v>
      </c>
      <c r="D40" s="61" t="s">
        <v>1656</v>
      </c>
      <c r="E40" s="61" t="s">
        <v>1657</v>
      </c>
      <c r="F40" s="61" t="s">
        <v>1658</v>
      </c>
      <c r="G40" s="61" t="s">
        <v>1659</v>
      </c>
      <c r="H40" s="61" t="s">
        <v>1660</v>
      </c>
      <c r="I40" s="61">
        <v>51000000</v>
      </c>
      <c r="J40" s="61" t="s">
        <v>1439</v>
      </c>
      <c r="K40" s="61" t="s">
        <v>1440</v>
      </c>
      <c r="L40" s="61">
        <v>51100000</v>
      </c>
      <c r="M40" s="61" t="s">
        <v>1441</v>
      </c>
      <c r="N40" s="61" t="s">
        <v>1442</v>
      </c>
      <c r="O40" s="61">
        <v>51102100</v>
      </c>
      <c r="P40" s="61" t="s">
        <v>1599</v>
      </c>
      <c r="Q40" s="61" t="s">
        <v>1600</v>
      </c>
    </row>
    <row r="41" spans="1:17" ht="15.75" customHeight="1" x14ac:dyDescent="0.25">
      <c r="A41" s="97">
        <v>10000689</v>
      </c>
      <c r="B41" s="61" t="s">
        <v>150</v>
      </c>
      <c r="C41" s="61" t="s">
        <v>1661</v>
      </c>
      <c r="D41" s="61" t="s">
        <v>1662</v>
      </c>
      <c r="E41" s="61" t="s">
        <v>1663</v>
      </c>
      <c r="F41" s="61" t="s">
        <v>1664</v>
      </c>
      <c r="G41" s="61" t="s">
        <v>1665</v>
      </c>
      <c r="H41" s="61" t="s">
        <v>1666</v>
      </c>
      <c r="I41" s="61">
        <v>51000000</v>
      </c>
      <c r="J41" s="61" t="s">
        <v>1439</v>
      </c>
      <c r="K41" s="61" t="s">
        <v>1440</v>
      </c>
      <c r="L41" s="61">
        <v>51100000</v>
      </c>
      <c r="M41" s="61" t="s">
        <v>1441</v>
      </c>
      <c r="N41" s="61" t="s">
        <v>1442</v>
      </c>
      <c r="O41" s="61">
        <v>51102100</v>
      </c>
      <c r="P41" s="61" t="s">
        <v>1599</v>
      </c>
      <c r="Q41" s="61" t="s">
        <v>1600</v>
      </c>
    </row>
    <row r="42" spans="1:17" ht="15.75" customHeight="1" x14ac:dyDescent="0.25">
      <c r="A42" s="97">
        <v>10000911</v>
      </c>
      <c r="B42" s="61" t="s">
        <v>150</v>
      </c>
      <c r="C42" s="61" t="s">
        <v>1667</v>
      </c>
      <c r="D42" s="61" t="s">
        <v>1668</v>
      </c>
      <c r="E42" s="61" t="s">
        <v>1669</v>
      </c>
      <c r="F42" s="61" t="s">
        <v>1670</v>
      </c>
      <c r="G42" s="61" t="s">
        <v>1671</v>
      </c>
      <c r="H42" s="61" t="s">
        <v>1672</v>
      </c>
      <c r="I42" s="61">
        <v>51000000</v>
      </c>
      <c r="J42" s="61" t="s">
        <v>1439</v>
      </c>
      <c r="K42" s="61" t="s">
        <v>1440</v>
      </c>
      <c r="L42" s="61">
        <v>51100000</v>
      </c>
      <c r="M42" s="61" t="s">
        <v>1441</v>
      </c>
      <c r="N42" s="61" t="s">
        <v>1442</v>
      </c>
      <c r="O42" s="61">
        <v>51102100</v>
      </c>
      <c r="P42" s="61" t="s">
        <v>1599</v>
      </c>
      <c r="Q42" s="61" t="s">
        <v>1600</v>
      </c>
    </row>
    <row r="43" spans="1:17" ht="15.75" customHeight="1" x14ac:dyDescent="0.25">
      <c r="A43" s="97">
        <v>10000500</v>
      </c>
      <c r="B43" s="61" t="s">
        <v>150</v>
      </c>
      <c r="C43" s="61" t="s">
        <v>1673</v>
      </c>
      <c r="D43" s="61" t="s">
        <v>1674</v>
      </c>
      <c r="E43" s="61" t="s">
        <v>1675</v>
      </c>
      <c r="F43" s="61" t="s">
        <v>1676</v>
      </c>
      <c r="G43" s="61" t="s">
        <v>1677</v>
      </c>
      <c r="H43" s="61" t="s">
        <v>1678</v>
      </c>
      <c r="I43" s="61">
        <v>51000000</v>
      </c>
      <c r="J43" s="61" t="s">
        <v>1439</v>
      </c>
      <c r="K43" s="61" t="s">
        <v>1440</v>
      </c>
      <c r="L43" s="61">
        <v>51100000</v>
      </c>
      <c r="M43" s="61" t="s">
        <v>1441</v>
      </c>
      <c r="N43" s="61" t="s">
        <v>1442</v>
      </c>
      <c r="O43" s="61">
        <v>51102200</v>
      </c>
      <c r="P43" s="61" t="s">
        <v>1673</v>
      </c>
      <c r="Q43" s="61" t="s">
        <v>1674</v>
      </c>
    </row>
    <row r="44" spans="1:17" ht="15.75" customHeight="1" x14ac:dyDescent="0.25">
      <c r="A44" s="97">
        <v>10000504</v>
      </c>
      <c r="B44" s="61" t="s">
        <v>150</v>
      </c>
      <c r="C44" s="61" t="s">
        <v>1679</v>
      </c>
      <c r="D44" s="61" t="s">
        <v>1680</v>
      </c>
      <c r="E44" s="61" t="s">
        <v>1681</v>
      </c>
      <c r="F44" s="61" t="s">
        <v>1681</v>
      </c>
      <c r="G44" s="61" t="s">
        <v>1682</v>
      </c>
      <c r="H44" s="61" t="s">
        <v>1682</v>
      </c>
      <c r="I44" s="61">
        <v>51000000</v>
      </c>
      <c r="J44" s="61" t="s">
        <v>1439</v>
      </c>
      <c r="K44" s="61" t="s">
        <v>1440</v>
      </c>
      <c r="L44" s="61">
        <v>51100000</v>
      </c>
      <c r="M44" s="61" t="s">
        <v>1441</v>
      </c>
      <c r="N44" s="61" t="s">
        <v>1442</v>
      </c>
      <c r="O44" s="61">
        <v>51102200</v>
      </c>
      <c r="P44" s="61" t="s">
        <v>1673</v>
      </c>
      <c r="Q44" s="61" t="s">
        <v>1674</v>
      </c>
    </row>
    <row r="45" spans="1:17" ht="15.75" customHeight="1" x14ac:dyDescent="0.25">
      <c r="A45" s="97">
        <v>10000683</v>
      </c>
      <c r="B45" s="61" t="s">
        <v>150</v>
      </c>
      <c r="C45" s="61" t="s">
        <v>1683</v>
      </c>
      <c r="D45" s="61" t="s">
        <v>1684</v>
      </c>
      <c r="E45" s="61" t="s">
        <v>1685</v>
      </c>
      <c r="F45" s="61" t="s">
        <v>1686</v>
      </c>
      <c r="G45" s="61" t="s">
        <v>1687</v>
      </c>
      <c r="H45" s="61" t="s">
        <v>1688</v>
      </c>
      <c r="I45" s="61">
        <v>51000000</v>
      </c>
      <c r="J45" s="61" t="s">
        <v>1439</v>
      </c>
      <c r="K45" s="61" t="s">
        <v>1440</v>
      </c>
      <c r="L45" s="61">
        <v>51100000</v>
      </c>
      <c r="M45" s="61" t="s">
        <v>1441</v>
      </c>
      <c r="N45" s="61" t="s">
        <v>1442</v>
      </c>
      <c r="O45" s="61">
        <v>51102300</v>
      </c>
      <c r="P45" s="61" t="s">
        <v>1683</v>
      </c>
      <c r="Q45" s="61" t="s">
        <v>1684</v>
      </c>
    </row>
    <row r="46" spans="1:17" ht="15.75" customHeight="1" x14ac:dyDescent="0.25">
      <c r="A46" s="97">
        <v>10000846</v>
      </c>
      <c r="B46" s="61" t="s">
        <v>150</v>
      </c>
      <c r="C46" s="61" t="s">
        <v>1689</v>
      </c>
      <c r="D46" s="61" t="s">
        <v>1690</v>
      </c>
      <c r="E46" s="61" t="s">
        <v>1691</v>
      </c>
      <c r="F46" s="61" t="s">
        <v>1692</v>
      </c>
      <c r="G46" s="61" t="s">
        <v>1693</v>
      </c>
      <c r="H46" s="61" t="s">
        <v>1694</v>
      </c>
      <c r="I46" s="61">
        <v>51000000</v>
      </c>
      <c r="J46" s="61" t="s">
        <v>1439</v>
      </c>
      <c r="K46" s="61" t="s">
        <v>1440</v>
      </c>
      <c r="L46" s="61">
        <v>51100000</v>
      </c>
      <c r="M46" s="61" t="s">
        <v>1441</v>
      </c>
      <c r="N46" s="61" t="s">
        <v>1442</v>
      </c>
      <c r="O46" s="61">
        <v>51102400</v>
      </c>
      <c r="P46" s="61" t="s">
        <v>1695</v>
      </c>
      <c r="Q46" s="61" t="s">
        <v>1696</v>
      </c>
    </row>
    <row r="47" spans="1:17" ht="15.75" customHeight="1" x14ac:dyDescent="0.25">
      <c r="A47" s="97">
        <v>10000847</v>
      </c>
      <c r="B47" s="61" t="s">
        <v>150</v>
      </c>
      <c r="C47" s="61" t="s">
        <v>1697</v>
      </c>
      <c r="D47" s="61" t="s">
        <v>1698</v>
      </c>
      <c r="E47" s="61" t="s">
        <v>1699</v>
      </c>
      <c r="F47" s="61" t="s">
        <v>1700</v>
      </c>
      <c r="G47" s="61" t="s">
        <v>1701</v>
      </c>
      <c r="H47" s="61" t="s">
        <v>1702</v>
      </c>
      <c r="I47" s="61">
        <v>51000000</v>
      </c>
      <c r="J47" s="61" t="s">
        <v>1439</v>
      </c>
      <c r="K47" s="61" t="s">
        <v>1440</v>
      </c>
      <c r="L47" s="61">
        <v>51100000</v>
      </c>
      <c r="M47" s="61" t="s">
        <v>1441</v>
      </c>
      <c r="N47" s="61" t="s">
        <v>1442</v>
      </c>
      <c r="O47" s="61">
        <v>51102400</v>
      </c>
      <c r="P47" s="61" t="s">
        <v>1695</v>
      </c>
      <c r="Q47" s="61" t="s">
        <v>1696</v>
      </c>
    </row>
    <row r="48" spans="1:17" ht="15.75" customHeight="1" x14ac:dyDescent="0.25">
      <c r="A48" s="97">
        <v>10000848</v>
      </c>
      <c r="B48" s="61" t="s">
        <v>150</v>
      </c>
      <c r="C48" s="61" t="s">
        <v>1703</v>
      </c>
      <c r="D48" s="61" t="s">
        <v>1704</v>
      </c>
      <c r="E48" s="61" t="s">
        <v>1705</v>
      </c>
      <c r="F48" s="61" t="s">
        <v>1706</v>
      </c>
      <c r="G48" s="61" t="s">
        <v>1707</v>
      </c>
      <c r="H48" s="61" t="s">
        <v>1708</v>
      </c>
      <c r="I48" s="61">
        <v>51000000</v>
      </c>
      <c r="J48" s="61" t="s">
        <v>1439</v>
      </c>
      <c r="K48" s="61" t="s">
        <v>1440</v>
      </c>
      <c r="L48" s="61">
        <v>51100000</v>
      </c>
      <c r="M48" s="61" t="s">
        <v>1441</v>
      </c>
      <c r="N48" s="61" t="s">
        <v>1442</v>
      </c>
      <c r="O48" s="61">
        <v>51102400</v>
      </c>
      <c r="P48" s="61" t="s">
        <v>1695</v>
      </c>
      <c r="Q48" s="61" t="s">
        <v>1696</v>
      </c>
    </row>
    <row r="49" spans="1:17" ht="15.75" customHeight="1" x14ac:dyDescent="0.25">
      <c r="A49" s="97">
        <v>10000849</v>
      </c>
      <c r="B49" s="61" t="s">
        <v>150</v>
      </c>
      <c r="C49" s="61" t="s">
        <v>1709</v>
      </c>
      <c r="D49" s="61" t="s">
        <v>1710</v>
      </c>
      <c r="E49" s="61" t="s">
        <v>1711</v>
      </c>
      <c r="F49" s="61" t="s">
        <v>1712</v>
      </c>
      <c r="G49" s="61" t="s">
        <v>1713</v>
      </c>
      <c r="H49" s="61" t="s">
        <v>1714</v>
      </c>
      <c r="I49" s="61">
        <v>51000000</v>
      </c>
      <c r="J49" s="61" t="s">
        <v>1439</v>
      </c>
      <c r="K49" s="61" t="s">
        <v>1440</v>
      </c>
      <c r="L49" s="61">
        <v>51100000</v>
      </c>
      <c r="M49" s="61" t="s">
        <v>1441</v>
      </c>
      <c r="N49" s="61" t="s">
        <v>1442</v>
      </c>
      <c r="O49" s="61">
        <v>51102400</v>
      </c>
      <c r="P49" s="61" t="s">
        <v>1695</v>
      </c>
      <c r="Q49" s="61" t="s">
        <v>1696</v>
      </c>
    </row>
    <row r="50" spans="1:17" ht="15.75" customHeight="1" x14ac:dyDescent="0.25">
      <c r="A50" s="97">
        <v>10000850</v>
      </c>
      <c r="B50" s="61" t="s">
        <v>150</v>
      </c>
      <c r="C50" s="61" t="s">
        <v>1715</v>
      </c>
      <c r="D50" s="61" t="s">
        <v>1716</v>
      </c>
      <c r="E50" s="61" t="s">
        <v>1717</v>
      </c>
      <c r="F50" s="61" t="s">
        <v>1718</v>
      </c>
      <c r="G50" s="61" t="s">
        <v>1719</v>
      </c>
      <c r="H50" s="61" t="s">
        <v>1720</v>
      </c>
      <c r="I50" s="61">
        <v>51000000</v>
      </c>
      <c r="J50" s="61" t="s">
        <v>1439</v>
      </c>
      <c r="K50" s="61" t="s">
        <v>1440</v>
      </c>
      <c r="L50" s="61">
        <v>51100000</v>
      </c>
      <c r="M50" s="61" t="s">
        <v>1441</v>
      </c>
      <c r="N50" s="61" t="s">
        <v>1442</v>
      </c>
      <c r="O50" s="61">
        <v>51102400</v>
      </c>
      <c r="P50" s="61" t="s">
        <v>1695</v>
      </c>
      <c r="Q50" s="61" t="s">
        <v>1696</v>
      </c>
    </row>
    <row r="51" spans="1:17" ht="15.75" customHeight="1" x14ac:dyDescent="0.25">
      <c r="A51" s="97">
        <v>10000851</v>
      </c>
      <c r="B51" s="61" t="s">
        <v>150</v>
      </c>
      <c r="C51" s="61" t="s">
        <v>1721</v>
      </c>
      <c r="D51" s="61" t="s">
        <v>1722</v>
      </c>
      <c r="E51" s="61" t="s">
        <v>1723</v>
      </c>
      <c r="F51" s="61" t="s">
        <v>1724</v>
      </c>
      <c r="G51" s="61" t="s">
        <v>1725</v>
      </c>
      <c r="H51" s="61" t="s">
        <v>1726</v>
      </c>
      <c r="I51" s="61">
        <v>51000000</v>
      </c>
      <c r="J51" s="61" t="s">
        <v>1439</v>
      </c>
      <c r="K51" s="61" t="s">
        <v>1440</v>
      </c>
      <c r="L51" s="61">
        <v>51100000</v>
      </c>
      <c r="M51" s="61" t="s">
        <v>1441</v>
      </c>
      <c r="N51" s="61" t="s">
        <v>1442</v>
      </c>
      <c r="O51" s="61">
        <v>51102400</v>
      </c>
      <c r="P51" s="61" t="s">
        <v>1695</v>
      </c>
      <c r="Q51" s="61" t="s">
        <v>1696</v>
      </c>
    </row>
    <row r="52" spans="1:17" ht="15.75" customHeight="1" x14ac:dyDescent="0.25">
      <c r="A52" s="97">
        <v>10000852</v>
      </c>
      <c r="B52" s="61" t="s">
        <v>150</v>
      </c>
      <c r="C52" s="61" t="s">
        <v>1727</v>
      </c>
      <c r="D52" s="61" t="s">
        <v>1728</v>
      </c>
      <c r="E52" s="61" t="s">
        <v>1729</v>
      </c>
      <c r="F52" s="61" t="s">
        <v>1730</v>
      </c>
      <c r="G52" s="61" t="s">
        <v>1731</v>
      </c>
      <c r="H52" s="61" t="s">
        <v>1732</v>
      </c>
      <c r="I52" s="61">
        <v>51000000</v>
      </c>
      <c r="J52" s="61" t="s">
        <v>1439</v>
      </c>
      <c r="K52" s="61" t="s">
        <v>1440</v>
      </c>
      <c r="L52" s="61">
        <v>51100000</v>
      </c>
      <c r="M52" s="61" t="s">
        <v>1441</v>
      </c>
      <c r="N52" s="61" t="s">
        <v>1442</v>
      </c>
      <c r="O52" s="61">
        <v>51102400</v>
      </c>
      <c r="P52" s="61" t="s">
        <v>1695</v>
      </c>
      <c r="Q52" s="61" t="s">
        <v>1696</v>
      </c>
    </row>
    <row r="53" spans="1:17" ht="15.75" customHeight="1" x14ac:dyDescent="0.25">
      <c r="A53" s="97">
        <v>10000923</v>
      </c>
      <c r="B53" s="61" t="s">
        <v>150</v>
      </c>
      <c r="C53" s="61" t="s">
        <v>1733</v>
      </c>
      <c r="D53" s="61" t="s">
        <v>1734</v>
      </c>
      <c r="E53" s="61" t="s">
        <v>1735</v>
      </c>
      <c r="F53" s="61" t="s">
        <v>1736</v>
      </c>
      <c r="G53" s="61" t="s">
        <v>1737</v>
      </c>
      <c r="H53" s="61" t="s">
        <v>1738</v>
      </c>
      <c r="I53" s="61">
        <v>51000000</v>
      </c>
      <c r="J53" s="61" t="s">
        <v>1439</v>
      </c>
      <c r="K53" s="61" t="s">
        <v>1440</v>
      </c>
      <c r="L53" s="61">
        <v>51100000</v>
      </c>
      <c r="M53" s="61" t="s">
        <v>1441</v>
      </c>
      <c r="N53" s="61" t="s">
        <v>1442</v>
      </c>
      <c r="O53" s="61">
        <v>51102400</v>
      </c>
      <c r="P53" s="61" t="s">
        <v>1695</v>
      </c>
      <c r="Q53" s="61" t="s">
        <v>1696</v>
      </c>
    </row>
    <row r="54" spans="1:17" ht="15.75" customHeight="1" x14ac:dyDescent="0.25">
      <c r="A54" s="97">
        <v>10000853</v>
      </c>
      <c r="B54" s="61" t="s">
        <v>150</v>
      </c>
      <c r="C54" s="61" t="s">
        <v>1739</v>
      </c>
      <c r="D54" s="61" t="s">
        <v>1740</v>
      </c>
      <c r="E54" s="61" t="s">
        <v>1741</v>
      </c>
      <c r="F54" s="61" t="s">
        <v>1742</v>
      </c>
      <c r="G54" s="61" t="s">
        <v>1743</v>
      </c>
      <c r="H54" s="61" t="s">
        <v>1744</v>
      </c>
      <c r="I54" s="61">
        <v>51000000</v>
      </c>
      <c r="J54" s="61" t="s">
        <v>1439</v>
      </c>
      <c r="K54" s="61" t="s">
        <v>1440</v>
      </c>
      <c r="L54" s="61">
        <v>51100000</v>
      </c>
      <c r="M54" s="61" t="s">
        <v>1441</v>
      </c>
      <c r="N54" s="61" t="s">
        <v>1442</v>
      </c>
      <c r="O54" s="61">
        <v>51102500</v>
      </c>
      <c r="P54" s="61" t="s">
        <v>1745</v>
      </c>
      <c r="Q54" s="61" t="s">
        <v>1746</v>
      </c>
    </row>
    <row r="55" spans="1:17" ht="15.75" customHeight="1" x14ac:dyDescent="0.25">
      <c r="A55" s="97">
        <v>10000854</v>
      </c>
      <c r="B55" s="61" t="s">
        <v>150</v>
      </c>
      <c r="C55" s="61" t="s">
        <v>1747</v>
      </c>
      <c r="D55" s="61" t="s">
        <v>1748</v>
      </c>
      <c r="E55" s="61" t="s">
        <v>1749</v>
      </c>
      <c r="F55" s="61" t="s">
        <v>1750</v>
      </c>
      <c r="G55" s="61" t="s">
        <v>1751</v>
      </c>
      <c r="H55" s="61" t="s">
        <v>1752</v>
      </c>
      <c r="I55" s="61">
        <v>51000000</v>
      </c>
      <c r="J55" s="61" t="s">
        <v>1439</v>
      </c>
      <c r="K55" s="61" t="s">
        <v>1440</v>
      </c>
      <c r="L55" s="61">
        <v>51100000</v>
      </c>
      <c r="M55" s="61" t="s">
        <v>1441</v>
      </c>
      <c r="N55" s="61" t="s">
        <v>1442</v>
      </c>
      <c r="O55" s="61">
        <v>51102500</v>
      </c>
      <c r="P55" s="61" t="s">
        <v>1745</v>
      </c>
      <c r="Q55" s="61" t="s">
        <v>1746</v>
      </c>
    </row>
    <row r="56" spans="1:17" ht="15.75" customHeight="1" x14ac:dyDescent="0.25">
      <c r="A56" s="97">
        <v>10000855</v>
      </c>
      <c r="B56" s="61" t="s">
        <v>150</v>
      </c>
      <c r="C56" s="61" t="s">
        <v>1753</v>
      </c>
      <c r="D56" s="61" t="s">
        <v>1754</v>
      </c>
      <c r="E56" s="61" t="s">
        <v>1755</v>
      </c>
      <c r="F56" s="61" t="s">
        <v>1756</v>
      </c>
      <c r="G56" s="61" t="s">
        <v>1757</v>
      </c>
      <c r="H56" s="61" t="s">
        <v>1758</v>
      </c>
      <c r="I56" s="61">
        <v>51000000</v>
      </c>
      <c r="J56" s="61" t="s">
        <v>1439</v>
      </c>
      <c r="K56" s="61" t="s">
        <v>1440</v>
      </c>
      <c r="L56" s="61">
        <v>51100000</v>
      </c>
      <c r="M56" s="61" t="s">
        <v>1441</v>
      </c>
      <c r="N56" s="61" t="s">
        <v>1442</v>
      </c>
      <c r="O56" s="61">
        <v>51102500</v>
      </c>
      <c r="P56" s="61" t="s">
        <v>1745</v>
      </c>
      <c r="Q56" s="61" t="s">
        <v>1746</v>
      </c>
    </row>
    <row r="57" spans="1:17" ht="15.75" customHeight="1" x14ac:dyDescent="0.25">
      <c r="A57" s="97">
        <v>10000856</v>
      </c>
      <c r="B57" s="61" t="s">
        <v>150</v>
      </c>
      <c r="C57" s="61" t="s">
        <v>1759</v>
      </c>
      <c r="D57" s="61" t="s">
        <v>1760</v>
      </c>
      <c r="E57" s="61" t="s">
        <v>1761</v>
      </c>
      <c r="F57" s="61" t="s">
        <v>1762</v>
      </c>
      <c r="G57" s="61" t="s">
        <v>1763</v>
      </c>
      <c r="H57" s="61" t="s">
        <v>1764</v>
      </c>
      <c r="I57" s="61">
        <v>51000000</v>
      </c>
      <c r="J57" s="61" t="s">
        <v>1439</v>
      </c>
      <c r="K57" s="61" t="s">
        <v>1440</v>
      </c>
      <c r="L57" s="61">
        <v>51100000</v>
      </c>
      <c r="M57" s="61" t="s">
        <v>1441</v>
      </c>
      <c r="N57" s="61" t="s">
        <v>1442</v>
      </c>
      <c r="O57" s="61">
        <v>51102500</v>
      </c>
      <c r="P57" s="61" t="s">
        <v>1745</v>
      </c>
      <c r="Q57" s="61" t="s">
        <v>1746</v>
      </c>
    </row>
    <row r="58" spans="1:17" ht="15.75" customHeight="1" x14ac:dyDescent="0.25">
      <c r="A58" s="97">
        <v>10000857</v>
      </c>
      <c r="B58" s="61" t="s">
        <v>150</v>
      </c>
      <c r="C58" s="61" t="s">
        <v>1765</v>
      </c>
      <c r="D58" s="61" t="s">
        <v>1766</v>
      </c>
      <c r="E58" s="61" t="s">
        <v>1767</v>
      </c>
      <c r="F58" s="61" t="s">
        <v>1768</v>
      </c>
      <c r="G58" s="61" t="s">
        <v>1769</v>
      </c>
      <c r="H58" s="61" t="s">
        <v>1770</v>
      </c>
      <c r="I58" s="61">
        <v>51000000</v>
      </c>
      <c r="J58" s="61" t="s">
        <v>1439</v>
      </c>
      <c r="K58" s="61" t="s">
        <v>1440</v>
      </c>
      <c r="L58" s="61">
        <v>51100000</v>
      </c>
      <c r="M58" s="61" t="s">
        <v>1441</v>
      </c>
      <c r="N58" s="61" t="s">
        <v>1442</v>
      </c>
      <c r="O58" s="61">
        <v>51102500</v>
      </c>
      <c r="P58" s="61" t="s">
        <v>1745</v>
      </c>
      <c r="Q58" s="61" t="s">
        <v>1746</v>
      </c>
    </row>
    <row r="59" spans="1:17" ht="15.75" customHeight="1" x14ac:dyDescent="0.25">
      <c r="A59" s="97">
        <v>10000858</v>
      </c>
      <c r="B59" s="61" t="s">
        <v>150</v>
      </c>
      <c r="C59" s="61" t="s">
        <v>1771</v>
      </c>
      <c r="D59" s="61" t="s">
        <v>1772</v>
      </c>
      <c r="E59" s="61" t="s">
        <v>1773</v>
      </c>
      <c r="F59" s="61" t="s">
        <v>1774</v>
      </c>
      <c r="G59" s="61" t="s">
        <v>1775</v>
      </c>
      <c r="H59" s="61" t="s">
        <v>1776</v>
      </c>
      <c r="I59" s="61">
        <v>51000000</v>
      </c>
      <c r="J59" s="61" t="s">
        <v>1439</v>
      </c>
      <c r="K59" s="61" t="s">
        <v>1440</v>
      </c>
      <c r="L59" s="61">
        <v>51100000</v>
      </c>
      <c r="M59" s="61" t="s">
        <v>1441</v>
      </c>
      <c r="N59" s="61" t="s">
        <v>1442</v>
      </c>
      <c r="O59" s="61">
        <v>51102500</v>
      </c>
      <c r="P59" s="61" t="s">
        <v>1745</v>
      </c>
      <c r="Q59" s="61" t="s">
        <v>1746</v>
      </c>
    </row>
    <row r="60" spans="1:17" ht="15.75" customHeight="1" x14ac:dyDescent="0.25">
      <c r="A60" s="97">
        <v>10000859</v>
      </c>
      <c r="B60" s="61" t="s">
        <v>150</v>
      </c>
      <c r="C60" s="61" t="s">
        <v>1777</v>
      </c>
      <c r="D60" s="61" t="s">
        <v>1778</v>
      </c>
      <c r="E60" s="61" t="s">
        <v>1779</v>
      </c>
      <c r="F60" s="61" t="s">
        <v>1780</v>
      </c>
      <c r="G60" s="61" t="s">
        <v>1781</v>
      </c>
      <c r="H60" s="61" t="s">
        <v>1782</v>
      </c>
      <c r="I60" s="61">
        <v>51000000</v>
      </c>
      <c r="J60" s="61" t="s">
        <v>1439</v>
      </c>
      <c r="K60" s="61" t="s">
        <v>1440</v>
      </c>
      <c r="L60" s="61">
        <v>51100000</v>
      </c>
      <c r="M60" s="61" t="s">
        <v>1441</v>
      </c>
      <c r="N60" s="61" t="s">
        <v>1442</v>
      </c>
      <c r="O60" s="61">
        <v>51102600</v>
      </c>
      <c r="P60" s="61" t="s">
        <v>1783</v>
      </c>
      <c r="Q60" s="61" t="s">
        <v>1784</v>
      </c>
    </row>
    <row r="61" spans="1:17" ht="15.75" customHeight="1" x14ac:dyDescent="0.25">
      <c r="A61" s="97">
        <v>10000860</v>
      </c>
      <c r="B61" s="61" t="s">
        <v>150</v>
      </c>
      <c r="C61" s="61" t="s">
        <v>1785</v>
      </c>
      <c r="D61" s="61" t="s">
        <v>1786</v>
      </c>
      <c r="E61" s="61" t="s">
        <v>1787</v>
      </c>
      <c r="F61" s="61" t="s">
        <v>1788</v>
      </c>
      <c r="G61" s="61" t="s">
        <v>1789</v>
      </c>
      <c r="H61" s="61" t="s">
        <v>1790</v>
      </c>
      <c r="I61" s="61">
        <v>51000000</v>
      </c>
      <c r="J61" s="61" t="s">
        <v>1439</v>
      </c>
      <c r="K61" s="61" t="s">
        <v>1440</v>
      </c>
      <c r="L61" s="61">
        <v>51100000</v>
      </c>
      <c r="M61" s="61" t="s">
        <v>1441</v>
      </c>
      <c r="N61" s="61" t="s">
        <v>1442</v>
      </c>
      <c r="O61" s="61">
        <v>51102600</v>
      </c>
      <c r="P61" s="61" t="s">
        <v>1783</v>
      </c>
      <c r="Q61" s="61" t="s">
        <v>1784</v>
      </c>
    </row>
    <row r="62" spans="1:17" ht="15.75" customHeight="1" x14ac:dyDescent="0.25">
      <c r="A62" s="97">
        <v>10000861</v>
      </c>
      <c r="B62" s="61" t="s">
        <v>150</v>
      </c>
      <c r="C62" s="61" t="s">
        <v>1791</v>
      </c>
      <c r="D62" s="61" t="s">
        <v>1792</v>
      </c>
      <c r="E62" s="61" t="s">
        <v>1793</v>
      </c>
      <c r="F62" s="61" t="s">
        <v>1794</v>
      </c>
      <c r="G62" s="61" t="s">
        <v>1795</v>
      </c>
      <c r="H62" s="61" t="s">
        <v>1796</v>
      </c>
      <c r="I62" s="61">
        <v>51000000</v>
      </c>
      <c r="J62" s="61" t="s">
        <v>1439</v>
      </c>
      <c r="K62" s="61" t="s">
        <v>1440</v>
      </c>
      <c r="L62" s="61">
        <v>51100000</v>
      </c>
      <c r="M62" s="61" t="s">
        <v>1441</v>
      </c>
      <c r="N62" s="61" t="s">
        <v>1442</v>
      </c>
      <c r="O62" s="61">
        <v>51102600</v>
      </c>
      <c r="P62" s="61" t="s">
        <v>1783</v>
      </c>
      <c r="Q62" s="61" t="s">
        <v>1784</v>
      </c>
    </row>
    <row r="63" spans="1:17" ht="15.75" customHeight="1" x14ac:dyDescent="0.25">
      <c r="A63" s="97">
        <v>10000862</v>
      </c>
      <c r="B63" s="61" t="s">
        <v>150</v>
      </c>
      <c r="C63" s="61" t="s">
        <v>1797</v>
      </c>
      <c r="D63" s="61" t="s">
        <v>1798</v>
      </c>
      <c r="E63" s="61" t="s">
        <v>1799</v>
      </c>
      <c r="F63" s="61" t="s">
        <v>1800</v>
      </c>
      <c r="G63" s="61" t="s">
        <v>1801</v>
      </c>
      <c r="H63" s="61" t="s">
        <v>1802</v>
      </c>
      <c r="I63" s="61">
        <v>51000000</v>
      </c>
      <c r="J63" s="61" t="s">
        <v>1439</v>
      </c>
      <c r="K63" s="61" t="s">
        <v>1440</v>
      </c>
      <c r="L63" s="61">
        <v>51100000</v>
      </c>
      <c r="M63" s="61" t="s">
        <v>1441</v>
      </c>
      <c r="N63" s="61" t="s">
        <v>1442</v>
      </c>
      <c r="O63" s="61">
        <v>51102600</v>
      </c>
      <c r="P63" s="61" t="s">
        <v>1783</v>
      </c>
      <c r="Q63" s="61" t="s">
        <v>1784</v>
      </c>
    </row>
    <row r="64" spans="1:17" ht="15.75" customHeight="1" x14ac:dyDescent="0.25">
      <c r="A64" s="97">
        <v>10000914</v>
      </c>
      <c r="B64" s="61" t="s">
        <v>150</v>
      </c>
      <c r="C64" s="61" t="s">
        <v>1803</v>
      </c>
      <c r="D64" s="61" t="s">
        <v>1804</v>
      </c>
      <c r="E64" s="61" t="s">
        <v>1805</v>
      </c>
      <c r="F64" s="61" t="s">
        <v>1806</v>
      </c>
      <c r="G64" s="61" t="s">
        <v>1807</v>
      </c>
      <c r="H64" s="61" t="s">
        <v>1808</v>
      </c>
      <c r="I64" s="61">
        <v>51000000</v>
      </c>
      <c r="J64" s="61" t="s">
        <v>1439</v>
      </c>
      <c r="K64" s="61" t="s">
        <v>1440</v>
      </c>
      <c r="L64" s="61">
        <v>51100000</v>
      </c>
      <c r="M64" s="61" t="s">
        <v>1441</v>
      </c>
      <c r="N64" s="61" t="s">
        <v>1442</v>
      </c>
      <c r="O64" s="61">
        <v>51102600</v>
      </c>
      <c r="P64" s="61" t="s">
        <v>1783</v>
      </c>
      <c r="Q64" s="61" t="s">
        <v>1784</v>
      </c>
    </row>
    <row r="65" spans="1:17" ht="15.75" customHeight="1" x14ac:dyDescent="0.25">
      <c r="A65" s="97">
        <v>10000863</v>
      </c>
      <c r="B65" s="61" t="s">
        <v>150</v>
      </c>
      <c r="C65" s="61" t="s">
        <v>1809</v>
      </c>
      <c r="D65" s="61" t="s">
        <v>1810</v>
      </c>
      <c r="E65" s="61" t="s">
        <v>1811</v>
      </c>
      <c r="F65" s="61" t="s">
        <v>1812</v>
      </c>
      <c r="G65" s="61" t="s">
        <v>1813</v>
      </c>
      <c r="H65" s="61" t="s">
        <v>1814</v>
      </c>
      <c r="I65" s="61">
        <v>51000000</v>
      </c>
      <c r="J65" s="61" t="s">
        <v>1439</v>
      </c>
      <c r="K65" s="61" t="s">
        <v>1440</v>
      </c>
      <c r="L65" s="61">
        <v>51100000</v>
      </c>
      <c r="M65" s="61" t="s">
        <v>1441</v>
      </c>
      <c r="N65" s="61" t="s">
        <v>1442</v>
      </c>
      <c r="O65" s="61">
        <v>51102700</v>
      </c>
      <c r="P65" s="61" t="s">
        <v>1815</v>
      </c>
      <c r="Q65" s="61" t="s">
        <v>1816</v>
      </c>
    </row>
    <row r="66" spans="1:17" ht="15.75" customHeight="1" x14ac:dyDescent="0.25">
      <c r="A66" s="97">
        <v>10000864</v>
      </c>
      <c r="B66" s="61" t="s">
        <v>150</v>
      </c>
      <c r="C66" s="61" t="s">
        <v>1817</v>
      </c>
      <c r="D66" s="61" t="s">
        <v>1818</v>
      </c>
      <c r="E66" s="61" t="s">
        <v>1819</v>
      </c>
      <c r="F66" s="61" t="s">
        <v>1820</v>
      </c>
      <c r="G66" s="61" t="s">
        <v>1821</v>
      </c>
      <c r="H66" s="61" t="s">
        <v>1822</v>
      </c>
      <c r="I66" s="61">
        <v>51000000</v>
      </c>
      <c r="J66" s="61" t="s">
        <v>1439</v>
      </c>
      <c r="K66" s="61" t="s">
        <v>1440</v>
      </c>
      <c r="L66" s="61">
        <v>51100000</v>
      </c>
      <c r="M66" s="61" t="s">
        <v>1441</v>
      </c>
      <c r="N66" s="61" t="s">
        <v>1442</v>
      </c>
      <c r="O66" s="61">
        <v>51102700</v>
      </c>
      <c r="P66" s="61" t="s">
        <v>1815</v>
      </c>
      <c r="Q66" s="61" t="s">
        <v>1816</v>
      </c>
    </row>
    <row r="67" spans="1:17" ht="15.75" customHeight="1" x14ac:dyDescent="0.25">
      <c r="A67" s="97">
        <v>10000865</v>
      </c>
      <c r="B67" s="61" t="s">
        <v>150</v>
      </c>
      <c r="C67" s="61" t="s">
        <v>1823</v>
      </c>
      <c r="D67" s="61" t="s">
        <v>1824</v>
      </c>
      <c r="E67" s="61" t="s">
        <v>1825</v>
      </c>
      <c r="F67" s="61" t="s">
        <v>1826</v>
      </c>
      <c r="G67" s="61" t="s">
        <v>1827</v>
      </c>
      <c r="H67" s="61" t="s">
        <v>1828</v>
      </c>
      <c r="I67" s="61">
        <v>51000000</v>
      </c>
      <c r="J67" s="61" t="s">
        <v>1439</v>
      </c>
      <c r="K67" s="61" t="s">
        <v>1440</v>
      </c>
      <c r="L67" s="61">
        <v>51100000</v>
      </c>
      <c r="M67" s="61" t="s">
        <v>1441</v>
      </c>
      <c r="N67" s="61" t="s">
        <v>1442</v>
      </c>
      <c r="O67" s="61">
        <v>51102700</v>
      </c>
      <c r="P67" s="61" t="s">
        <v>1815</v>
      </c>
      <c r="Q67" s="61" t="s">
        <v>1816</v>
      </c>
    </row>
    <row r="68" spans="1:17" ht="15.75" customHeight="1" x14ac:dyDescent="0.25">
      <c r="A68" s="97">
        <v>10000866</v>
      </c>
      <c r="B68" s="61" t="s">
        <v>150</v>
      </c>
      <c r="C68" s="61" t="s">
        <v>1829</v>
      </c>
      <c r="D68" s="61" t="s">
        <v>1830</v>
      </c>
      <c r="E68" s="61" t="s">
        <v>1831</v>
      </c>
      <c r="F68" s="61" t="s">
        <v>1832</v>
      </c>
      <c r="G68" s="61" t="s">
        <v>1833</v>
      </c>
      <c r="H68" s="61" t="s">
        <v>1834</v>
      </c>
      <c r="I68" s="61">
        <v>51000000</v>
      </c>
      <c r="J68" s="61" t="s">
        <v>1439</v>
      </c>
      <c r="K68" s="61" t="s">
        <v>1440</v>
      </c>
      <c r="L68" s="61">
        <v>51100000</v>
      </c>
      <c r="M68" s="61" t="s">
        <v>1441</v>
      </c>
      <c r="N68" s="61" t="s">
        <v>1442</v>
      </c>
      <c r="O68" s="61">
        <v>51102700</v>
      </c>
      <c r="P68" s="61" t="s">
        <v>1815</v>
      </c>
      <c r="Q68" s="61" t="s">
        <v>1816</v>
      </c>
    </row>
    <row r="69" spans="1:17" ht="15.75" customHeight="1" x14ac:dyDescent="0.25">
      <c r="A69" s="97">
        <v>10000867</v>
      </c>
      <c r="B69" s="61" t="s">
        <v>150</v>
      </c>
      <c r="C69" s="61" t="s">
        <v>1835</v>
      </c>
      <c r="D69" s="61" t="s">
        <v>1836</v>
      </c>
      <c r="E69" s="61" t="s">
        <v>1837</v>
      </c>
      <c r="F69" s="61" t="s">
        <v>1838</v>
      </c>
      <c r="G69" s="61" t="s">
        <v>1839</v>
      </c>
      <c r="H69" s="61" t="s">
        <v>1840</v>
      </c>
      <c r="I69" s="61">
        <v>51000000</v>
      </c>
      <c r="J69" s="61" t="s">
        <v>1439</v>
      </c>
      <c r="K69" s="61" t="s">
        <v>1440</v>
      </c>
      <c r="L69" s="61">
        <v>51100000</v>
      </c>
      <c r="M69" s="61" t="s">
        <v>1441</v>
      </c>
      <c r="N69" s="61" t="s">
        <v>1442</v>
      </c>
      <c r="O69" s="61">
        <v>51102700</v>
      </c>
      <c r="P69" s="61" t="s">
        <v>1815</v>
      </c>
      <c r="Q69" s="61" t="s">
        <v>1816</v>
      </c>
    </row>
    <row r="70" spans="1:17" ht="15.75" customHeight="1" x14ac:dyDescent="0.25">
      <c r="A70" s="97">
        <v>10000868</v>
      </c>
      <c r="B70" s="61" t="s">
        <v>150</v>
      </c>
      <c r="C70" s="61" t="s">
        <v>1841</v>
      </c>
      <c r="D70" s="61" t="s">
        <v>1842</v>
      </c>
      <c r="E70" s="61" t="s">
        <v>1843</v>
      </c>
      <c r="F70" s="61" t="s">
        <v>1844</v>
      </c>
      <c r="G70" s="61" t="s">
        <v>1845</v>
      </c>
      <c r="H70" s="61" t="s">
        <v>1846</v>
      </c>
      <c r="I70" s="61">
        <v>51000000</v>
      </c>
      <c r="J70" s="61" t="s">
        <v>1439</v>
      </c>
      <c r="K70" s="61" t="s">
        <v>1440</v>
      </c>
      <c r="L70" s="61">
        <v>51100000</v>
      </c>
      <c r="M70" s="61" t="s">
        <v>1441</v>
      </c>
      <c r="N70" s="61" t="s">
        <v>1442</v>
      </c>
      <c r="O70" s="61">
        <v>51102700</v>
      </c>
      <c r="P70" s="61" t="s">
        <v>1815</v>
      </c>
      <c r="Q70" s="61" t="s">
        <v>1816</v>
      </c>
    </row>
    <row r="71" spans="1:17" ht="15.75" customHeight="1" x14ac:dyDescent="0.25">
      <c r="A71" s="97">
        <v>10000869</v>
      </c>
      <c r="B71" s="61" t="s">
        <v>150</v>
      </c>
      <c r="C71" s="61" t="s">
        <v>1847</v>
      </c>
      <c r="D71" s="61" t="s">
        <v>1848</v>
      </c>
      <c r="E71" s="61" t="s">
        <v>1849</v>
      </c>
      <c r="F71" s="61" t="s">
        <v>1850</v>
      </c>
      <c r="G71" s="61" t="s">
        <v>1851</v>
      </c>
      <c r="H71" s="61" t="s">
        <v>1852</v>
      </c>
      <c r="I71" s="61">
        <v>51000000</v>
      </c>
      <c r="J71" s="61" t="s">
        <v>1439</v>
      </c>
      <c r="K71" s="61" t="s">
        <v>1440</v>
      </c>
      <c r="L71" s="61">
        <v>51100000</v>
      </c>
      <c r="M71" s="61" t="s">
        <v>1441</v>
      </c>
      <c r="N71" s="61" t="s">
        <v>1442</v>
      </c>
      <c r="O71" s="61">
        <v>51102700</v>
      </c>
      <c r="P71" s="61" t="s">
        <v>1815</v>
      </c>
      <c r="Q71" s="61" t="s">
        <v>1816</v>
      </c>
    </row>
    <row r="72" spans="1:17" ht="15.75" customHeight="1" x14ac:dyDescent="0.25">
      <c r="A72" s="97">
        <v>10000870</v>
      </c>
      <c r="B72" s="61" t="s">
        <v>150</v>
      </c>
      <c r="C72" s="61" t="s">
        <v>1853</v>
      </c>
      <c r="D72" s="61" t="s">
        <v>1854</v>
      </c>
      <c r="E72" s="61" t="s">
        <v>1855</v>
      </c>
      <c r="F72" s="61" t="s">
        <v>1856</v>
      </c>
      <c r="G72" s="61" t="s">
        <v>1857</v>
      </c>
      <c r="H72" s="61" t="s">
        <v>1858</v>
      </c>
      <c r="I72" s="61">
        <v>51000000</v>
      </c>
      <c r="J72" s="61" t="s">
        <v>1439</v>
      </c>
      <c r="K72" s="61" t="s">
        <v>1440</v>
      </c>
      <c r="L72" s="61">
        <v>51100000</v>
      </c>
      <c r="M72" s="61" t="s">
        <v>1441</v>
      </c>
      <c r="N72" s="61" t="s">
        <v>1442</v>
      </c>
      <c r="O72" s="61">
        <v>51102700</v>
      </c>
      <c r="P72" s="61" t="s">
        <v>1815</v>
      </c>
      <c r="Q72" s="61" t="s">
        <v>1816</v>
      </c>
    </row>
    <row r="73" spans="1:17" ht="15.75" customHeight="1" x14ac:dyDescent="0.25">
      <c r="A73" s="97">
        <v>10000871</v>
      </c>
      <c r="B73" s="61" t="s">
        <v>150</v>
      </c>
      <c r="C73" s="61" t="s">
        <v>1859</v>
      </c>
      <c r="D73" s="61" t="s">
        <v>1860</v>
      </c>
      <c r="E73" s="61" t="s">
        <v>1861</v>
      </c>
      <c r="F73" s="61" t="s">
        <v>1862</v>
      </c>
      <c r="G73" s="61" t="s">
        <v>1863</v>
      </c>
      <c r="H73" s="61" t="s">
        <v>1864</v>
      </c>
      <c r="I73" s="61">
        <v>51000000</v>
      </c>
      <c r="J73" s="61" t="s">
        <v>1439</v>
      </c>
      <c r="K73" s="61" t="s">
        <v>1440</v>
      </c>
      <c r="L73" s="61">
        <v>51100000</v>
      </c>
      <c r="M73" s="61" t="s">
        <v>1441</v>
      </c>
      <c r="N73" s="61" t="s">
        <v>1442</v>
      </c>
      <c r="O73" s="61">
        <v>51102700</v>
      </c>
      <c r="P73" s="61" t="s">
        <v>1815</v>
      </c>
      <c r="Q73" s="61" t="s">
        <v>1816</v>
      </c>
    </row>
    <row r="74" spans="1:17" ht="15.75" customHeight="1" x14ac:dyDescent="0.25">
      <c r="A74" s="97">
        <v>10000872</v>
      </c>
      <c r="B74" s="61" t="s">
        <v>150</v>
      </c>
      <c r="C74" s="61" t="s">
        <v>1865</v>
      </c>
      <c r="D74" s="61" t="s">
        <v>1866</v>
      </c>
      <c r="E74" s="61" t="s">
        <v>1867</v>
      </c>
      <c r="F74" s="61" t="s">
        <v>1868</v>
      </c>
      <c r="G74" s="61" t="s">
        <v>1869</v>
      </c>
      <c r="H74" s="61" t="s">
        <v>1870</v>
      </c>
      <c r="I74" s="61">
        <v>51000000</v>
      </c>
      <c r="J74" s="61" t="s">
        <v>1439</v>
      </c>
      <c r="K74" s="61" t="s">
        <v>1440</v>
      </c>
      <c r="L74" s="61">
        <v>51100000</v>
      </c>
      <c r="M74" s="61" t="s">
        <v>1441</v>
      </c>
      <c r="N74" s="61" t="s">
        <v>1442</v>
      </c>
      <c r="O74" s="61">
        <v>51102800</v>
      </c>
      <c r="P74" s="61" t="s">
        <v>1871</v>
      </c>
      <c r="Q74" s="61" t="s">
        <v>1872</v>
      </c>
    </row>
    <row r="75" spans="1:17" ht="15.75" customHeight="1" x14ac:dyDescent="0.25">
      <c r="A75" s="97">
        <v>10000873</v>
      </c>
      <c r="B75" s="61" t="s">
        <v>150</v>
      </c>
      <c r="C75" s="61" t="s">
        <v>1873</v>
      </c>
      <c r="D75" s="61" t="s">
        <v>1874</v>
      </c>
      <c r="E75" s="61" t="s">
        <v>1875</v>
      </c>
      <c r="F75" s="61" t="s">
        <v>1876</v>
      </c>
      <c r="G75" s="61" t="s">
        <v>1877</v>
      </c>
      <c r="H75" s="61" t="s">
        <v>1878</v>
      </c>
      <c r="I75" s="61">
        <v>51000000</v>
      </c>
      <c r="J75" s="61" t="s">
        <v>1439</v>
      </c>
      <c r="K75" s="61" t="s">
        <v>1440</v>
      </c>
      <c r="L75" s="61">
        <v>51100000</v>
      </c>
      <c r="M75" s="61" t="s">
        <v>1441</v>
      </c>
      <c r="N75" s="61" t="s">
        <v>1442</v>
      </c>
      <c r="O75" s="61">
        <v>51102800</v>
      </c>
      <c r="P75" s="61" t="s">
        <v>1871</v>
      </c>
      <c r="Q75" s="61" t="s">
        <v>1872</v>
      </c>
    </row>
    <row r="76" spans="1:17" ht="15.75" customHeight="1" x14ac:dyDescent="0.25">
      <c r="A76" s="97">
        <v>10000874</v>
      </c>
      <c r="B76" s="61" t="s">
        <v>150</v>
      </c>
      <c r="C76" s="61" t="s">
        <v>1879</v>
      </c>
      <c r="D76" s="61" t="s">
        <v>1880</v>
      </c>
      <c r="E76" s="61" t="s">
        <v>1881</v>
      </c>
      <c r="F76" s="61" t="s">
        <v>1882</v>
      </c>
      <c r="G76" s="61" t="s">
        <v>1883</v>
      </c>
      <c r="H76" s="61" t="s">
        <v>1884</v>
      </c>
      <c r="I76" s="61">
        <v>51000000</v>
      </c>
      <c r="J76" s="61" t="s">
        <v>1439</v>
      </c>
      <c r="K76" s="61" t="s">
        <v>1440</v>
      </c>
      <c r="L76" s="61">
        <v>51100000</v>
      </c>
      <c r="M76" s="61" t="s">
        <v>1441</v>
      </c>
      <c r="N76" s="61" t="s">
        <v>1442</v>
      </c>
      <c r="O76" s="61">
        <v>51102800</v>
      </c>
      <c r="P76" s="61" t="s">
        <v>1871</v>
      </c>
      <c r="Q76" s="61" t="s">
        <v>1872</v>
      </c>
    </row>
    <row r="77" spans="1:17" ht="15.75" customHeight="1" x14ac:dyDescent="0.25">
      <c r="A77" s="97">
        <v>10000919</v>
      </c>
      <c r="B77" s="61" t="s">
        <v>150</v>
      </c>
      <c r="C77" s="61" t="s">
        <v>1885</v>
      </c>
      <c r="D77" s="61" t="s">
        <v>1886</v>
      </c>
      <c r="E77" s="61" t="s">
        <v>1887</v>
      </c>
      <c r="F77" s="61" t="s">
        <v>1888</v>
      </c>
      <c r="G77" s="61" t="s">
        <v>1889</v>
      </c>
      <c r="H77" s="61" t="s">
        <v>1890</v>
      </c>
      <c r="I77" s="61">
        <v>51000000</v>
      </c>
      <c r="J77" s="61" t="s">
        <v>1439</v>
      </c>
      <c r="K77" s="61" t="s">
        <v>1440</v>
      </c>
      <c r="L77" s="61">
        <v>51100000</v>
      </c>
      <c r="M77" s="61" t="s">
        <v>1441</v>
      </c>
      <c r="N77" s="61" t="s">
        <v>1442</v>
      </c>
      <c r="O77" s="61">
        <v>51102800</v>
      </c>
      <c r="P77" s="61" t="s">
        <v>1871</v>
      </c>
      <c r="Q77" s="61" t="s">
        <v>1872</v>
      </c>
    </row>
    <row r="78" spans="1:17" ht="15.75" customHeight="1" x14ac:dyDescent="0.25">
      <c r="A78" s="97">
        <v>10000875</v>
      </c>
      <c r="B78" s="61" t="s">
        <v>150</v>
      </c>
      <c r="C78" s="61" t="s">
        <v>1891</v>
      </c>
      <c r="D78" s="61" t="s">
        <v>1892</v>
      </c>
      <c r="E78" s="61" t="s">
        <v>1893</v>
      </c>
      <c r="F78" s="61" t="s">
        <v>1894</v>
      </c>
      <c r="G78" s="61" t="s">
        <v>1895</v>
      </c>
      <c r="H78" s="61" t="s">
        <v>1896</v>
      </c>
      <c r="I78" s="61">
        <v>51000000</v>
      </c>
      <c r="J78" s="61" t="s">
        <v>1439</v>
      </c>
      <c r="K78" s="61" t="s">
        <v>1440</v>
      </c>
      <c r="L78" s="61">
        <v>51100000</v>
      </c>
      <c r="M78" s="61" t="s">
        <v>1441</v>
      </c>
      <c r="N78" s="61" t="s">
        <v>1442</v>
      </c>
      <c r="O78" s="61">
        <v>51102900</v>
      </c>
      <c r="P78" s="61" t="s">
        <v>1897</v>
      </c>
      <c r="Q78" s="61" t="s">
        <v>1898</v>
      </c>
    </row>
    <row r="79" spans="1:17" ht="15.75" customHeight="1" x14ac:dyDescent="0.25">
      <c r="A79" s="97">
        <v>10000876</v>
      </c>
      <c r="B79" s="61" t="s">
        <v>150</v>
      </c>
      <c r="C79" s="61" t="s">
        <v>1899</v>
      </c>
      <c r="D79" s="61" t="s">
        <v>1900</v>
      </c>
      <c r="E79" s="61" t="s">
        <v>1901</v>
      </c>
      <c r="F79" s="61" t="s">
        <v>1902</v>
      </c>
      <c r="G79" s="61" t="s">
        <v>1903</v>
      </c>
      <c r="H79" s="61" t="s">
        <v>1904</v>
      </c>
      <c r="I79" s="61">
        <v>51000000</v>
      </c>
      <c r="J79" s="61" t="s">
        <v>1439</v>
      </c>
      <c r="K79" s="61" t="s">
        <v>1440</v>
      </c>
      <c r="L79" s="61">
        <v>51100000</v>
      </c>
      <c r="M79" s="61" t="s">
        <v>1441</v>
      </c>
      <c r="N79" s="61" t="s">
        <v>1442</v>
      </c>
      <c r="O79" s="61">
        <v>51102900</v>
      </c>
      <c r="P79" s="61" t="s">
        <v>1897</v>
      </c>
      <c r="Q79" s="61" t="s">
        <v>1898</v>
      </c>
    </row>
    <row r="80" spans="1:17" ht="15.75" customHeight="1" x14ac:dyDescent="0.25">
      <c r="A80" s="97">
        <v>10000877</v>
      </c>
      <c r="B80" s="61" t="s">
        <v>150</v>
      </c>
      <c r="C80" s="61" t="s">
        <v>1905</v>
      </c>
      <c r="D80" s="61" t="s">
        <v>1906</v>
      </c>
      <c r="E80" s="61" t="s">
        <v>1907</v>
      </c>
      <c r="F80" s="61" t="s">
        <v>1908</v>
      </c>
      <c r="G80" s="61" t="s">
        <v>1909</v>
      </c>
      <c r="H80" s="61" t="s">
        <v>1910</v>
      </c>
      <c r="I80" s="61">
        <v>51000000</v>
      </c>
      <c r="J80" s="61" t="s">
        <v>1439</v>
      </c>
      <c r="K80" s="61" t="s">
        <v>1440</v>
      </c>
      <c r="L80" s="61">
        <v>51100000</v>
      </c>
      <c r="M80" s="61" t="s">
        <v>1441</v>
      </c>
      <c r="N80" s="61" t="s">
        <v>1442</v>
      </c>
      <c r="O80" s="61">
        <v>51102900</v>
      </c>
      <c r="P80" s="61" t="s">
        <v>1897</v>
      </c>
      <c r="Q80" s="61" t="s">
        <v>1898</v>
      </c>
    </row>
    <row r="81" spans="1:17" ht="15.75" customHeight="1" x14ac:dyDescent="0.25">
      <c r="A81" s="97">
        <v>10000878</v>
      </c>
      <c r="B81" s="61" t="s">
        <v>150</v>
      </c>
      <c r="C81" s="61" t="s">
        <v>1911</v>
      </c>
      <c r="D81" s="61" t="s">
        <v>1912</v>
      </c>
      <c r="E81" s="61" t="s">
        <v>1913</v>
      </c>
      <c r="F81" s="61" t="s">
        <v>1914</v>
      </c>
      <c r="G81" s="61" t="s">
        <v>1915</v>
      </c>
      <c r="H81" s="61" t="s">
        <v>1916</v>
      </c>
      <c r="I81" s="61">
        <v>51000000</v>
      </c>
      <c r="J81" s="61" t="s">
        <v>1439</v>
      </c>
      <c r="K81" s="61" t="s">
        <v>1440</v>
      </c>
      <c r="L81" s="61">
        <v>51100000</v>
      </c>
      <c r="M81" s="61" t="s">
        <v>1441</v>
      </c>
      <c r="N81" s="61" t="s">
        <v>1442</v>
      </c>
      <c r="O81" s="61">
        <v>51102900</v>
      </c>
      <c r="P81" s="61" t="s">
        <v>1897</v>
      </c>
      <c r="Q81" s="61" t="s">
        <v>1898</v>
      </c>
    </row>
    <row r="82" spans="1:17" ht="15.75" customHeight="1" x14ac:dyDescent="0.25">
      <c r="A82" s="97">
        <v>10000879</v>
      </c>
      <c r="B82" s="61" t="s">
        <v>150</v>
      </c>
      <c r="C82" s="61" t="s">
        <v>1917</v>
      </c>
      <c r="D82" s="61" t="s">
        <v>1918</v>
      </c>
      <c r="E82" s="61" t="s">
        <v>1919</v>
      </c>
      <c r="F82" s="61" t="s">
        <v>1920</v>
      </c>
      <c r="G82" s="61" t="s">
        <v>1921</v>
      </c>
      <c r="H82" s="61" t="s">
        <v>1922</v>
      </c>
      <c r="I82" s="61">
        <v>51000000</v>
      </c>
      <c r="J82" s="61" t="s">
        <v>1439</v>
      </c>
      <c r="K82" s="61" t="s">
        <v>1440</v>
      </c>
      <c r="L82" s="61">
        <v>51100000</v>
      </c>
      <c r="M82" s="61" t="s">
        <v>1441</v>
      </c>
      <c r="N82" s="61" t="s">
        <v>1442</v>
      </c>
      <c r="O82" s="61">
        <v>51102900</v>
      </c>
      <c r="P82" s="61" t="s">
        <v>1897</v>
      </c>
      <c r="Q82" s="61" t="s">
        <v>1898</v>
      </c>
    </row>
    <row r="83" spans="1:17" ht="15.75" customHeight="1" x14ac:dyDescent="0.25">
      <c r="A83" s="97">
        <v>10000880</v>
      </c>
      <c r="B83" s="61" t="s">
        <v>150</v>
      </c>
      <c r="C83" s="61" t="s">
        <v>1923</v>
      </c>
      <c r="D83" s="61" t="s">
        <v>1924</v>
      </c>
      <c r="E83" s="61" t="s">
        <v>1925</v>
      </c>
      <c r="F83" s="61" t="s">
        <v>1926</v>
      </c>
      <c r="G83" s="61" t="s">
        <v>1927</v>
      </c>
      <c r="H83" s="61" t="s">
        <v>1928</v>
      </c>
      <c r="I83" s="61">
        <v>51000000</v>
      </c>
      <c r="J83" s="61" t="s">
        <v>1439</v>
      </c>
      <c r="K83" s="61" t="s">
        <v>1440</v>
      </c>
      <c r="L83" s="61">
        <v>51100000</v>
      </c>
      <c r="M83" s="61" t="s">
        <v>1441</v>
      </c>
      <c r="N83" s="61" t="s">
        <v>1442</v>
      </c>
      <c r="O83" s="61">
        <v>51102900</v>
      </c>
      <c r="P83" s="61" t="s">
        <v>1897</v>
      </c>
      <c r="Q83" s="61" t="s">
        <v>1898</v>
      </c>
    </row>
    <row r="84" spans="1:17" ht="15.75" customHeight="1" x14ac:dyDescent="0.25">
      <c r="A84" s="97">
        <v>10000881</v>
      </c>
      <c r="B84" s="61" t="s">
        <v>150</v>
      </c>
      <c r="C84" s="61" t="s">
        <v>1929</v>
      </c>
      <c r="D84" s="61" t="s">
        <v>1930</v>
      </c>
      <c r="E84" s="61" t="s">
        <v>1931</v>
      </c>
      <c r="F84" s="61" t="s">
        <v>1932</v>
      </c>
      <c r="G84" s="61" t="s">
        <v>1933</v>
      </c>
      <c r="H84" s="61" t="s">
        <v>1934</v>
      </c>
      <c r="I84" s="61">
        <v>51000000</v>
      </c>
      <c r="J84" s="61" t="s">
        <v>1439</v>
      </c>
      <c r="K84" s="61" t="s">
        <v>1440</v>
      </c>
      <c r="L84" s="61">
        <v>51100000</v>
      </c>
      <c r="M84" s="61" t="s">
        <v>1441</v>
      </c>
      <c r="N84" s="61" t="s">
        <v>1442</v>
      </c>
      <c r="O84" s="61">
        <v>51102900</v>
      </c>
      <c r="P84" s="61" t="s">
        <v>1897</v>
      </c>
      <c r="Q84" s="61" t="s">
        <v>1898</v>
      </c>
    </row>
    <row r="85" spans="1:17" ht="15.75" customHeight="1" x14ac:dyDescent="0.25">
      <c r="A85" s="97">
        <v>10000882</v>
      </c>
      <c r="B85" s="61" t="s">
        <v>150</v>
      </c>
      <c r="C85" s="61" t="s">
        <v>1935</v>
      </c>
      <c r="D85" s="61" t="s">
        <v>1936</v>
      </c>
      <c r="E85" s="61" t="s">
        <v>1937</v>
      </c>
      <c r="F85" s="61" t="s">
        <v>1938</v>
      </c>
      <c r="G85" s="61" t="s">
        <v>1939</v>
      </c>
      <c r="H85" s="61" t="s">
        <v>1940</v>
      </c>
      <c r="I85" s="61">
        <v>51000000</v>
      </c>
      <c r="J85" s="61" t="s">
        <v>1439</v>
      </c>
      <c r="K85" s="61" t="s">
        <v>1440</v>
      </c>
      <c r="L85" s="61">
        <v>51100000</v>
      </c>
      <c r="M85" s="61" t="s">
        <v>1441</v>
      </c>
      <c r="N85" s="61" t="s">
        <v>1442</v>
      </c>
      <c r="O85" s="61">
        <v>51102900</v>
      </c>
      <c r="P85" s="61" t="s">
        <v>1897</v>
      </c>
      <c r="Q85" s="61" t="s">
        <v>1898</v>
      </c>
    </row>
    <row r="86" spans="1:17" ht="15.75" customHeight="1" x14ac:dyDescent="0.25">
      <c r="A86" s="97">
        <v>10000883</v>
      </c>
      <c r="B86" s="61" t="s">
        <v>150</v>
      </c>
      <c r="C86" s="61" t="s">
        <v>1941</v>
      </c>
      <c r="D86" s="61" t="s">
        <v>1942</v>
      </c>
      <c r="E86" s="61" t="s">
        <v>1943</v>
      </c>
      <c r="F86" s="61" t="s">
        <v>1944</v>
      </c>
      <c r="G86" s="61" t="s">
        <v>1945</v>
      </c>
      <c r="H86" s="61" t="s">
        <v>1946</v>
      </c>
      <c r="I86" s="61">
        <v>51000000</v>
      </c>
      <c r="J86" s="61" t="s">
        <v>1439</v>
      </c>
      <c r="K86" s="61" t="s">
        <v>1440</v>
      </c>
      <c r="L86" s="61">
        <v>51100000</v>
      </c>
      <c r="M86" s="61" t="s">
        <v>1441</v>
      </c>
      <c r="N86" s="61" t="s">
        <v>1442</v>
      </c>
      <c r="O86" s="61">
        <v>51102900</v>
      </c>
      <c r="P86" s="61" t="s">
        <v>1897</v>
      </c>
      <c r="Q86" s="61" t="s">
        <v>1898</v>
      </c>
    </row>
    <row r="87" spans="1:17" ht="15.75" customHeight="1" x14ac:dyDescent="0.25">
      <c r="A87" s="97">
        <v>10000884</v>
      </c>
      <c r="B87" s="61" t="s">
        <v>150</v>
      </c>
      <c r="C87" s="61" t="s">
        <v>1947</v>
      </c>
      <c r="D87" s="61" t="s">
        <v>1948</v>
      </c>
      <c r="E87" s="61" t="s">
        <v>1949</v>
      </c>
      <c r="F87" s="61" t="s">
        <v>1950</v>
      </c>
      <c r="G87" s="61" t="s">
        <v>1951</v>
      </c>
      <c r="H87" s="61" t="s">
        <v>1952</v>
      </c>
      <c r="I87" s="61">
        <v>51000000</v>
      </c>
      <c r="J87" s="61" t="s">
        <v>1439</v>
      </c>
      <c r="K87" s="61" t="s">
        <v>1440</v>
      </c>
      <c r="L87" s="61">
        <v>51100000</v>
      </c>
      <c r="M87" s="61" t="s">
        <v>1441</v>
      </c>
      <c r="N87" s="61" t="s">
        <v>1442</v>
      </c>
      <c r="O87" s="61">
        <v>51102900</v>
      </c>
      <c r="P87" s="61" t="s">
        <v>1897</v>
      </c>
      <c r="Q87" s="61" t="s">
        <v>1898</v>
      </c>
    </row>
    <row r="88" spans="1:17" ht="15.75" customHeight="1" x14ac:dyDescent="0.25">
      <c r="A88" s="97">
        <v>10000916</v>
      </c>
      <c r="B88" s="61" t="s">
        <v>150</v>
      </c>
      <c r="C88" s="61" t="s">
        <v>1953</v>
      </c>
      <c r="D88" s="61" t="s">
        <v>1954</v>
      </c>
      <c r="E88" s="61" t="s">
        <v>1955</v>
      </c>
      <c r="F88" s="61" t="s">
        <v>1956</v>
      </c>
      <c r="G88" s="61" t="s">
        <v>1957</v>
      </c>
      <c r="H88" s="61" t="s">
        <v>1958</v>
      </c>
      <c r="I88" s="61">
        <v>51000000</v>
      </c>
      <c r="J88" s="61" t="s">
        <v>1439</v>
      </c>
      <c r="K88" s="61" t="s">
        <v>1440</v>
      </c>
      <c r="L88" s="61">
        <v>51100000</v>
      </c>
      <c r="M88" s="61" t="s">
        <v>1441</v>
      </c>
      <c r="N88" s="61" t="s">
        <v>1442</v>
      </c>
      <c r="O88" s="61">
        <v>51102900</v>
      </c>
      <c r="P88" s="61" t="s">
        <v>1897</v>
      </c>
      <c r="Q88" s="61" t="s">
        <v>1898</v>
      </c>
    </row>
    <row r="89" spans="1:17" ht="15.75" customHeight="1" x14ac:dyDescent="0.25">
      <c r="A89" s="97">
        <v>10000920</v>
      </c>
      <c r="B89" s="61" t="s">
        <v>150</v>
      </c>
      <c r="C89" s="61" t="s">
        <v>1959</v>
      </c>
      <c r="D89" s="61" t="s">
        <v>1960</v>
      </c>
      <c r="E89" s="61" t="s">
        <v>1961</v>
      </c>
      <c r="F89" s="61" t="s">
        <v>1962</v>
      </c>
      <c r="G89" s="61" t="s">
        <v>1963</v>
      </c>
      <c r="H89" s="61" t="s">
        <v>1964</v>
      </c>
      <c r="I89" s="61">
        <v>51000000</v>
      </c>
      <c r="J89" s="61" t="s">
        <v>1439</v>
      </c>
      <c r="K89" s="61" t="s">
        <v>1440</v>
      </c>
      <c r="L89" s="61">
        <v>51100000</v>
      </c>
      <c r="M89" s="61" t="s">
        <v>1441</v>
      </c>
      <c r="N89" s="61" t="s">
        <v>1442</v>
      </c>
      <c r="O89" s="61">
        <v>51102900</v>
      </c>
      <c r="P89" s="61" t="s">
        <v>1897</v>
      </c>
      <c r="Q89" s="61" t="s">
        <v>1898</v>
      </c>
    </row>
    <row r="90" spans="1:17" ht="15.75" customHeight="1" x14ac:dyDescent="0.25">
      <c r="A90" s="97">
        <v>10000885</v>
      </c>
      <c r="B90" s="61" t="s">
        <v>150</v>
      </c>
      <c r="C90" s="61" t="s">
        <v>1965</v>
      </c>
      <c r="D90" s="61" t="s">
        <v>1966</v>
      </c>
      <c r="E90" s="61" t="s">
        <v>1967</v>
      </c>
      <c r="F90" s="61" t="s">
        <v>1968</v>
      </c>
      <c r="G90" s="61" t="s">
        <v>1969</v>
      </c>
      <c r="H90" s="61" t="s">
        <v>1970</v>
      </c>
      <c r="I90" s="61">
        <v>51000000</v>
      </c>
      <c r="J90" s="61" t="s">
        <v>1439</v>
      </c>
      <c r="K90" s="61" t="s">
        <v>1440</v>
      </c>
      <c r="L90" s="61">
        <v>51100000</v>
      </c>
      <c r="M90" s="61" t="s">
        <v>1441</v>
      </c>
      <c r="N90" s="61" t="s">
        <v>1442</v>
      </c>
      <c r="O90" s="61">
        <v>51103000</v>
      </c>
      <c r="P90" s="61" t="s">
        <v>1971</v>
      </c>
      <c r="Q90" s="61" t="s">
        <v>1972</v>
      </c>
    </row>
    <row r="91" spans="1:17" ht="15.75" customHeight="1" x14ac:dyDescent="0.25">
      <c r="A91" s="97">
        <v>10000886</v>
      </c>
      <c r="B91" s="61" t="s">
        <v>150</v>
      </c>
      <c r="C91" s="61" t="s">
        <v>1973</v>
      </c>
      <c r="D91" s="61" t="s">
        <v>1974</v>
      </c>
      <c r="E91" s="61" t="s">
        <v>1975</v>
      </c>
      <c r="F91" s="61" t="s">
        <v>1976</v>
      </c>
      <c r="G91" s="61" t="s">
        <v>1977</v>
      </c>
      <c r="H91" s="61" t="s">
        <v>1978</v>
      </c>
      <c r="I91" s="61">
        <v>51000000</v>
      </c>
      <c r="J91" s="61" t="s">
        <v>1439</v>
      </c>
      <c r="K91" s="61" t="s">
        <v>1440</v>
      </c>
      <c r="L91" s="61">
        <v>51100000</v>
      </c>
      <c r="M91" s="61" t="s">
        <v>1441</v>
      </c>
      <c r="N91" s="61" t="s">
        <v>1442</v>
      </c>
      <c r="O91" s="61">
        <v>51103000</v>
      </c>
      <c r="P91" s="61" t="s">
        <v>1971</v>
      </c>
      <c r="Q91" s="61" t="s">
        <v>1972</v>
      </c>
    </row>
    <row r="92" spans="1:17" ht="15.75" customHeight="1" x14ac:dyDescent="0.25">
      <c r="A92" s="97">
        <v>10000887</v>
      </c>
      <c r="B92" s="61" t="s">
        <v>150</v>
      </c>
      <c r="C92" s="61" t="s">
        <v>1979</v>
      </c>
      <c r="D92" s="61" t="s">
        <v>1980</v>
      </c>
      <c r="E92" s="61" t="s">
        <v>1981</v>
      </c>
      <c r="F92" s="61" t="s">
        <v>1982</v>
      </c>
      <c r="G92" s="61" t="s">
        <v>1983</v>
      </c>
      <c r="H92" s="61" t="s">
        <v>1984</v>
      </c>
      <c r="I92" s="61">
        <v>51000000</v>
      </c>
      <c r="J92" s="61" t="s">
        <v>1439</v>
      </c>
      <c r="K92" s="61" t="s">
        <v>1440</v>
      </c>
      <c r="L92" s="61">
        <v>51100000</v>
      </c>
      <c r="M92" s="61" t="s">
        <v>1441</v>
      </c>
      <c r="N92" s="61" t="s">
        <v>1442</v>
      </c>
      <c r="O92" s="61">
        <v>51103000</v>
      </c>
      <c r="P92" s="61" t="s">
        <v>1971</v>
      </c>
      <c r="Q92" s="61" t="s">
        <v>1972</v>
      </c>
    </row>
    <row r="93" spans="1:17" ht="15.75" customHeight="1" x14ac:dyDescent="0.25">
      <c r="A93" s="97">
        <v>10000888</v>
      </c>
      <c r="B93" s="61" t="s">
        <v>150</v>
      </c>
      <c r="C93" s="61" t="s">
        <v>1985</v>
      </c>
      <c r="D93" s="61" t="s">
        <v>1986</v>
      </c>
      <c r="E93" s="61" t="s">
        <v>1987</v>
      </c>
      <c r="F93" s="61" t="s">
        <v>1988</v>
      </c>
      <c r="G93" s="61" t="s">
        <v>1989</v>
      </c>
      <c r="H93" s="61" t="s">
        <v>1990</v>
      </c>
      <c r="I93" s="61">
        <v>51000000</v>
      </c>
      <c r="J93" s="61" t="s">
        <v>1439</v>
      </c>
      <c r="K93" s="61" t="s">
        <v>1440</v>
      </c>
      <c r="L93" s="61">
        <v>51100000</v>
      </c>
      <c r="M93" s="61" t="s">
        <v>1441</v>
      </c>
      <c r="N93" s="61" t="s">
        <v>1442</v>
      </c>
      <c r="O93" s="61">
        <v>51103000</v>
      </c>
      <c r="P93" s="61" t="s">
        <v>1971</v>
      </c>
      <c r="Q93" s="61" t="s">
        <v>1972</v>
      </c>
    </row>
    <row r="94" spans="1:17" ht="15.75" customHeight="1" x14ac:dyDescent="0.25">
      <c r="A94" s="97">
        <v>10000889</v>
      </c>
      <c r="B94" s="61" t="s">
        <v>150</v>
      </c>
      <c r="C94" s="61" t="s">
        <v>1991</v>
      </c>
      <c r="D94" s="61" t="s">
        <v>1992</v>
      </c>
      <c r="E94" s="61" t="s">
        <v>1993</v>
      </c>
      <c r="F94" s="61" t="s">
        <v>1994</v>
      </c>
      <c r="G94" s="61" t="s">
        <v>1995</v>
      </c>
      <c r="H94" s="61" t="s">
        <v>1996</v>
      </c>
      <c r="I94" s="61">
        <v>51000000</v>
      </c>
      <c r="J94" s="61" t="s">
        <v>1439</v>
      </c>
      <c r="K94" s="61" t="s">
        <v>1440</v>
      </c>
      <c r="L94" s="61">
        <v>51100000</v>
      </c>
      <c r="M94" s="61" t="s">
        <v>1441</v>
      </c>
      <c r="N94" s="61" t="s">
        <v>1442</v>
      </c>
      <c r="O94" s="61">
        <v>51103000</v>
      </c>
      <c r="P94" s="61" t="s">
        <v>1971</v>
      </c>
      <c r="Q94" s="61" t="s">
        <v>1972</v>
      </c>
    </row>
    <row r="95" spans="1:17" ht="15.75" customHeight="1" x14ac:dyDescent="0.25">
      <c r="A95" s="97">
        <v>10000890</v>
      </c>
      <c r="B95" s="61" t="s">
        <v>150</v>
      </c>
      <c r="C95" s="61" t="s">
        <v>1997</v>
      </c>
      <c r="D95" s="61" t="s">
        <v>1998</v>
      </c>
      <c r="E95" s="61" t="s">
        <v>1999</v>
      </c>
      <c r="F95" s="61" t="s">
        <v>2000</v>
      </c>
      <c r="G95" s="61" t="s">
        <v>2001</v>
      </c>
      <c r="H95" s="61" t="s">
        <v>2002</v>
      </c>
      <c r="I95" s="61">
        <v>51000000</v>
      </c>
      <c r="J95" s="61" t="s">
        <v>1439</v>
      </c>
      <c r="K95" s="61" t="s">
        <v>1440</v>
      </c>
      <c r="L95" s="61">
        <v>51100000</v>
      </c>
      <c r="M95" s="61" t="s">
        <v>1441</v>
      </c>
      <c r="N95" s="61" t="s">
        <v>1442</v>
      </c>
      <c r="O95" s="61">
        <v>51103000</v>
      </c>
      <c r="P95" s="61" t="s">
        <v>1971</v>
      </c>
      <c r="Q95" s="61" t="s">
        <v>1972</v>
      </c>
    </row>
    <row r="96" spans="1:17" ht="15.75" customHeight="1" x14ac:dyDescent="0.25">
      <c r="A96" s="97">
        <v>10000891</v>
      </c>
      <c r="B96" s="61" t="s">
        <v>150</v>
      </c>
      <c r="C96" s="61" t="s">
        <v>2003</v>
      </c>
      <c r="D96" s="61" t="s">
        <v>2004</v>
      </c>
      <c r="E96" s="61" t="s">
        <v>2005</v>
      </c>
      <c r="F96" s="61" t="s">
        <v>2006</v>
      </c>
      <c r="G96" s="61" t="s">
        <v>2007</v>
      </c>
      <c r="H96" s="61" t="s">
        <v>2008</v>
      </c>
      <c r="I96" s="61">
        <v>51000000</v>
      </c>
      <c r="J96" s="61" t="s">
        <v>1439</v>
      </c>
      <c r="K96" s="61" t="s">
        <v>1440</v>
      </c>
      <c r="L96" s="61">
        <v>51100000</v>
      </c>
      <c r="M96" s="61" t="s">
        <v>1441</v>
      </c>
      <c r="N96" s="61" t="s">
        <v>1442</v>
      </c>
      <c r="O96" s="61">
        <v>51103000</v>
      </c>
      <c r="P96" s="61" t="s">
        <v>1971</v>
      </c>
      <c r="Q96" s="61" t="s">
        <v>1972</v>
      </c>
    </row>
    <row r="97" spans="1:17" ht="15.75" customHeight="1" x14ac:dyDescent="0.25">
      <c r="A97" s="97">
        <v>10000892</v>
      </c>
      <c r="B97" s="61" t="s">
        <v>150</v>
      </c>
      <c r="C97" s="61" t="s">
        <v>2009</v>
      </c>
      <c r="D97" s="61" t="s">
        <v>2010</v>
      </c>
      <c r="E97" s="61" t="s">
        <v>2011</v>
      </c>
      <c r="F97" s="61" t="s">
        <v>2012</v>
      </c>
      <c r="G97" s="61" t="s">
        <v>2013</v>
      </c>
      <c r="H97" s="61" t="s">
        <v>2014</v>
      </c>
      <c r="I97" s="61">
        <v>51000000</v>
      </c>
      <c r="J97" s="61" t="s">
        <v>1439</v>
      </c>
      <c r="K97" s="61" t="s">
        <v>1440</v>
      </c>
      <c r="L97" s="61">
        <v>51100000</v>
      </c>
      <c r="M97" s="61" t="s">
        <v>1441</v>
      </c>
      <c r="N97" s="61" t="s">
        <v>1442</v>
      </c>
      <c r="O97" s="61">
        <v>51103000</v>
      </c>
      <c r="P97" s="61" t="s">
        <v>1971</v>
      </c>
      <c r="Q97" s="61" t="s">
        <v>1972</v>
      </c>
    </row>
    <row r="98" spans="1:17" ht="15.75" customHeight="1" x14ac:dyDescent="0.25">
      <c r="A98" s="97">
        <v>10000893</v>
      </c>
      <c r="B98" s="61" t="s">
        <v>150</v>
      </c>
      <c r="C98" s="61" t="s">
        <v>2015</v>
      </c>
      <c r="D98" s="61" t="s">
        <v>2016</v>
      </c>
      <c r="E98" s="61" t="s">
        <v>2017</v>
      </c>
      <c r="F98" s="61" t="s">
        <v>2018</v>
      </c>
      <c r="G98" s="61" t="s">
        <v>2019</v>
      </c>
      <c r="H98" s="61" t="s">
        <v>2020</v>
      </c>
      <c r="I98" s="61">
        <v>51000000</v>
      </c>
      <c r="J98" s="61" t="s">
        <v>1439</v>
      </c>
      <c r="K98" s="61" t="s">
        <v>1440</v>
      </c>
      <c r="L98" s="61">
        <v>51100000</v>
      </c>
      <c r="M98" s="61" t="s">
        <v>1441</v>
      </c>
      <c r="N98" s="61" t="s">
        <v>1442</v>
      </c>
      <c r="O98" s="61">
        <v>51103000</v>
      </c>
      <c r="P98" s="61" t="s">
        <v>1971</v>
      </c>
      <c r="Q98" s="61" t="s">
        <v>1972</v>
      </c>
    </row>
    <row r="99" spans="1:17" ht="15.75" customHeight="1" x14ac:dyDescent="0.25">
      <c r="A99" s="97">
        <v>10000903</v>
      </c>
      <c r="B99" s="61" t="s">
        <v>150</v>
      </c>
      <c r="C99" s="61" t="s">
        <v>2021</v>
      </c>
      <c r="D99" s="61" t="s">
        <v>2022</v>
      </c>
      <c r="E99" s="61" t="s">
        <v>2023</v>
      </c>
      <c r="F99" s="61" t="s">
        <v>2024</v>
      </c>
      <c r="G99" s="61" t="s">
        <v>2025</v>
      </c>
      <c r="H99" s="61" t="s">
        <v>2026</v>
      </c>
      <c r="I99" s="61">
        <v>51000000</v>
      </c>
      <c r="J99" s="61" t="s">
        <v>1439</v>
      </c>
      <c r="K99" s="61" t="s">
        <v>1440</v>
      </c>
      <c r="L99" s="61">
        <v>51100000</v>
      </c>
      <c r="M99" s="61" t="s">
        <v>1441</v>
      </c>
      <c r="N99" s="61" t="s">
        <v>1442</v>
      </c>
      <c r="O99" s="61">
        <v>51103000</v>
      </c>
      <c r="P99" s="61" t="s">
        <v>1971</v>
      </c>
      <c r="Q99" s="61" t="s">
        <v>1972</v>
      </c>
    </row>
    <row r="100" spans="1:17" ht="15.75" customHeight="1" x14ac:dyDescent="0.25">
      <c r="A100" s="97">
        <v>10000904</v>
      </c>
      <c r="B100" s="61" t="s">
        <v>150</v>
      </c>
      <c r="C100" s="61" t="s">
        <v>2027</v>
      </c>
      <c r="D100" s="61" t="s">
        <v>2028</v>
      </c>
      <c r="E100" s="61" t="s">
        <v>2029</v>
      </c>
      <c r="F100" s="61" t="s">
        <v>2030</v>
      </c>
      <c r="G100" s="61" t="s">
        <v>2031</v>
      </c>
      <c r="H100" s="61" t="s">
        <v>2032</v>
      </c>
      <c r="I100" s="61">
        <v>51000000</v>
      </c>
      <c r="J100" s="61" t="s">
        <v>1439</v>
      </c>
      <c r="K100" s="61" t="s">
        <v>1440</v>
      </c>
      <c r="L100" s="61">
        <v>51100000</v>
      </c>
      <c r="M100" s="61" t="s">
        <v>1441</v>
      </c>
      <c r="N100" s="61" t="s">
        <v>1442</v>
      </c>
      <c r="O100" s="61">
        <v>51103000</v>
      </c>
      <c r="P100" s="61" t="s">
        <v>1971</v>
      </c>
      <c r="Q100" s="61" t="s">
        <v>1972</v>
      </c>
    </row>
    <row r="101" spans="1:17" ht="15.75" customHeight="1" x14ac:dyDescent="0.25">
      <c r="A101" s="97">
        <v>10000905</v>
      </c>
      <c r="B101" s="61" t="s">
        <v>150</v>
      </c>
      <c r="C101" s="61" t="s">
        <v>2033</v>
      </c>
      <c r="D101" s="61" t="s">
        <v>2034</v>
      </c>
      <c r="E101" s="61" t="s">
        <v>2035</v>
      </c>
      <c r="F101" s="61" t="s">
        <v>2036</v>
      </c>
      <c r="G101" s="61" t="s">
        <v>2037</v>
      </c>
      <c r="H101" s="61" t="s">
        <v>2038</v>
      </c>
      <c r="I101" s="61">
        <v>51000000</v>
      </c>
      <c r="J101" s="61" t="s">
        <v>1439</v>
      </c>
      <c r="K101" s="61" t="s">
        <v>1440</v>
      </c>
      <c r="L101" s="61">
        <v>51100000</v>
      </c>
      <c r="M101" s="61" t="s">
        <v>1441</v>
      </c>
      <c r="N101" s="61" t="s">
        <v>1442</v>
      </c>
      <c r="O101" s="61">
        <v>51103000</v>
      </c>
      <c r="P101" s="61" t="s">
        <v>1971</v>
      </c>
      <c r="Q101" s="61" t="s">
        <v>1972</v>
      </c>
    </row>
    <row r="102" spans="1:17" ht="15.75" customHeight="1" x14ac:dyDescent="0.25">
      <c r="A102" s="97">
        <v>10000906</v>
      </c>
      <c r="B102" s="61" t="s">
        <v>150</v>
      </c>
      <c r="C102" s="61" t="s">
        <v>2039</v>
      </c>
      <c r="D102" s="61" t="s">
        <v>2040</v>
      </c>
      <c r="E102" s="61" t="s">
        <v>2041</v>
      </c>
      <c r="F102" s="61" t="s">
        <v>2042</v>
      </c>
      <c r="G102" s="61" t="s">
        <v>2043</v>
      </c>
      <c r="H102" s="61" t="s">
        <v>2044</v>
      </c>
      <c r="I102" s="61">
        <v>51000000</v>
      </c>
      <c r="J102" s="61" t="s">
        <v>1439</v>
      </c>
      <c r="K102" s="61" t="s">
        <v>1440</v>
      </c>
      <c r="L102" s="61">
        <v>51100000</v>
      </c>
      <c r="M102" s="61" t="s">
        <v>1441</v>
      </c>
      <c r="N102" s="61" t="s">
        <v>1442</v>
      </c>
      <c r="O102" s="61">
        <v>51103000</v>
      </c>
      <c r="P102" s="61" t="s">
        <v>1971</v>
      </c>
      <c r="Q102" s="61" t="s">
        <v>1972</v>
      </c>
    </row>
    <row r="103" spans="1:17" ht="15.75" customHeight="1" x14ac:dyDescent="0.25">
      <c r="A103" s="97">
        <v>10000894</v>
      </c>
      <c r="B103" s="61" t="s">
        <v>150</v>
      </c>
      <c r="C103" s="61" t="s">
        <v>2045</v>
      </c>
      <c r="D103" s="61" t="s">
        <v>2046</v>
      </c>
      <c r="E103" s="61" t="s">
        <v>2047</v>
      </c>
      <c r="F103" s="61" t="s">
        <v>2048</v>
      </c>
      <c r="G103" s="61" t="s">
        <v>2049</v>
      </c>
      <c r="H103" s="61" t="s">
        <v>2050</v>
      </c>
      <c r="I103" s="61">
        <v>51000000</v>
      </c>
      <c r="J103" s="61" t="s">
        <v>1439</v>
      </c>
      <c r="K103" s="61" t="s">
        <v>1440</v>
      </c>
      <c r="L103" s="61">
        <v>51100000</v>
      </c>
      <c r="M103" s="61" t="s">
        <v>1441</v>
      </c>
      <c r="N103" s="61" t="s">
        <v>1442</v>
      </c>
      <c r="O103" s="61">
        <v>51103100</v>
      </c>
      <c r="P103" s="61" t="s">
        <v>2051</v>
      </c>
      <c r="Q103" s="61" t="s">
        <v>2052</v>
      </c>
    </row>
    <row r="104" spans="1:17" ht="15.75" customHeight="1" x14ac:dyDescent="0.25">
      <c r="A104" s="97">
        <v>10000895</v>
      </c>
      <c r="B104" s="61" t="s">
        <v>150</v>
      </c>
      <c r="C104" s="61" t="s">
        <v>2053</v>
      </c>
      <c r="D104" s="61" t="s">
        <v>2054</v>
      </c>
      <c r="E104" s="61" t="s">
        <v>2055</v>
      </c>
      <c r="F104" s="61" t="s">
        <v>2056</v>
      </c>
      <c r="G104" s="61" t="s">
        <v>2057</v>
      </c>
      <c r="H104" s="61" t="s">
        <v>2058</v>
      </c>
      <c r="I104" s="61">
        <v>51000000</v>
      </c>
      <c r="J104" s="61" t="s">
        <v>1439</v>
      </c>
      <c r="K104" s="61" t="s">
        <v>1440</v>
      </c>
      <c r="L104" s="61">
        <v>51100000</v>
      </c>
      <c r="M104" s="61" t="s">
        <v>1441</v>
      </c>
      <c r="N104" s="61" t="s">
        <v>1442</v>
      </c>
      <c r="O104" s="61">
        <v>51103100</v>
      </c>
      <c r="P104" s="61" t="s">
        <v>2051</v>
      </c>
      <c r="Q104" s="61" t="s">
        <v>2052</v>
      </c>
    </row>
    <row r="105" spans="1:17" ht="15.75" customHeight="1" x14ac:dyDescent="0.25">
      <c r="A105" s="97">
        <v>10000896</v>
      </c>
      <c r="B105" s="61" t="s">
        <v>150</v>
      </c>
      <c r="C105" s="61" t="s">
        <v>2059</v>
      </c>
      <c r="D105" s="61" t="s">
        <v>2060</v>
      </c>
      <c r="E105" s="61" t="s">
        <v>2061</v>
      </c>
      <c r="F105" s="61" t="s">
        <v>2062</v>
      </c>
      <c r="G105" s="61" t="s">
        <v>2063</v>
      </c>
      <c r="H105" s="61" t="s">
        <v>2064</v>
      </c>
      <c r="I105" s="61">
        <v>51000000</v>
      </c>
      <c r="J105" s="61" t="s">
        <v>1439</v>
      </c>
      <c r="K105" s="61" t="s">
        <v>1440</v>
      </c>
      <c r="L105" s="61">
        <v>51100000</v>
      </c>
      <c r="M105" s="61" t="s">
        <v>1441</v>
      </c>
      <c r="N105" s="61" t="s">
        <v>1442</v>
      </c>
      <c r="O105" s="61">
        <v>51103100</v>
      </c>
      <c r="P105" s="61" t="s">
        <v>2051</v>
      </c>
      <c r="Q105" s="61" t="s">
        <v>2052</v>
      </c>
    </row>
    <row r="106" spans="1:17" ht="15.75" customHeight="1" x14ac:dyDescent="0.25">
      <c r="A106" s="97">
        <v>10000897</v>
      </c>
      <c r="B106" s="61" t="s">
        <v>150</v>
      </c>
      <c r="C106" s="61" t="s">
        <v>2065</v>
      </c>
      <c r="D106" s="61" t="s">
        <v>2066</v>
      </c>
      <c r="E106" s="61" t="s">
        <v>2067</v>
      </c>
      <c r="F106" s="61" t="s">
        <v>2068</v>
      </c>
      <c r="G106" s="61" t="s">
        <v>2069</v>
      </c>
      <c r="H106" s="61" t="s">
        <v>2070</v>
      </c>
      <c r="I106" s="61">
        <v>51000000</v>
      </c>
      <c r="J106" s="61" t="s">
        <v>1439</v>
      </c>
      <c r="K106" s="61" t="s">
        <v>1440</v>
      </c>
      <c r="L106" s="61">
        <v>51100000</v>
      </c>
      <c r="M106" s="61" t="s">
        <v>1441</v>
      </c>
      <c r="N106" s="61" t="s">
        <v>1442</v>
      </c>
      <c r="O106" s="61">
        <v>51103100</v>
      </c>
      <c r="P106" s="61" t="s">
        <v>2051</v>
      </c>
      <c r="Q106" s="61" t="s">
        <v>2052</v>
      </c>
    </row>
    <row r="107" spans="1:17" ht="15.75" customHeight="1" x14ac:dyDescent="0.25">
      <c r="A107" s="97">
        <v>10000898</v>
      </c>
      <c r="B107" s="61" t="s">
        <v>150</v>
      </c>
      <c r="C107" s="61" t="s">
        <v>2071</v>
      </c>
      <c r="D107" s="61" t="s">
        <v>2072</v>
      </c>
      <c r="E107" s="61" t="s">
        <v>2073</v>
      </c>
      <c r="F107" s="61" t="s">
        <v>2074</v>
      </c>
      <c r="G107" s="61" t="s">
        <v>2075</v>
      </c>
      <c r="H107" s="61" t="s">
        <v>2076</v>
      </c>
      <c r="I107" s="61">
        <v>51000000</v>
      </c>
      <c r="J107" s="61" t="s">
        <v>1439</v>
      </c>
      <c r="K107" s="61" t="s">
        <v>1440</v>
      </c>
      <c r="L107" s="61">
        <v>51100000</v>
      </c>
      <c r="M107" s="61" t="s">
        <v>1441</v>
      </c>
      <c r="N107" s="61" t="s">
        <v>1442</v>
      </c>
      <c r="O107" s="61">
        <v>51103200</v>
      </c>
      <c r="P107" s="61" t="s">
        <v>2077</v>
      </c>
      <c r="Q107" s="61" t="s">
        <v>2078</v>
      </c>
    </row>
    <row r="108" spans="1:17" ht="15.75" customHeight="1" x14ac:dyDescent="0.25">
      <c r="A108" s="97">
        <v>10000899</v>
      </c>
      <c r="B108" s="61" t="s">
        <v>150</v>
      </c>
      <c r="C108" s="61" t="s">
        <v>2079</v>
      </c>
      <c r="D108" s="61" t="s">
        <v>2080</v>
      </c>
      <c r="E108" s="61" t="s">
        <v>2081</v>
      </c>
      <c r="F108" s="61" t="s">
        <v>2082</v>
      </c>
      <c r="G108" s="61" t="s">
        <v>2083</v>
      </c>
      <c r="H108" s="61" t="s">
        <v>2084</v>
      </c>
      <c r="I108" s="61">
        <v>51000000</v>
      </c>
      <c r="J108" s="61" t="s">
        <v>1439</v>
      </c>
      <c r="K108" s="61" t="s">
        <v>1440</v>
      </c>
      <c r="L108" s="61">
        <v>51100000</v>
      </c>
      <c r="M108" s="61" t="s">
        <v>1441</v>
      </c>
      <c r="N108" s="61" t="s">
        <v>1442</v>
      </c>
      <c r="O108" s="61">
        <v>51103200</v>
      </c>
      <c r="P108" s="61" t="s">
        <v>2077</v>
      </c>
      <c r="Q108" s="61" t="s">
        <v>2078</v>
      </c>
    </row>
    <row r="109" spans="1:17" ht="15.75" customHeight="1" x14ac:dyDescent="0.25">
      <c r="A109" s="97">
        <v>10000900</v>
      </c>
      <c r="B109" s="61" t="s">
        <v>150</v>
      </c>
      <c r="C109" s="61" t="s">
        <v>2085</v>
      </c>
      <c r="D109" s="61" t="s">
        <v>2086</v>
      </c>
      <c r="E109" s="61" t="s">
        <v>2087</v>
      </c>
      <c r="F109" s="61" t="s">
        <v>2088</v>
      </c>
      <c r="G109" s="61" t="s">
        <v>2089</v>
      </c>
      <c r="H109" s="61" t="s">
        <v>2090</v>
      </c>
      <c r="I109" s="61">
        <v>51000000</v>
      </c>
      <c r="J109" s="61" t="s">
        <v>1439</v>
      </c>
      <c r="K109" s="61" t="s">
        <v>1440</v>
      </c>
      <c r="L109" s="61">
        <v>51100000</v>
      </c>
      <c r="M109" s="61" t="s">
        <v>1441</v>
      </c>
      <c r="N109" s="61" t="s">
        <v>1442</v>
      </c>
      <c r="O109" s="61">
        <v>51103200</v>
      </c>
      <c r="P109" s="61" t="s">
        <v>2077</v>
      </c>
      <c r="Q109" s="61" t="s">
        <v>2078</v>
      </c>
    </row>
    <row r="110" spans="1:17" ht="15.75" customHeight="1" x14ac:dyDescent="0.25">
      <c r="A110" s="97">
        <v>10000901</v>
      </c>
      <c r="B110" s="61" t="s">
        <v>150</v>
      </c>
      <c r="C110" s="61" t="s">
        <v>2091</v>
      </c>
      <c r="D110" s="61" t="s">
        <v>2092</v>
      </c>
      <c r="E110" s="61" t="s">
        <v>2093</v>
      </c>
      <c r="F110" s="61" t="s">
        <v>2094</v>
      </c>
      <c r="G110" s="61" t="s">
        <v>2095</v>
      </c>
      <c r="H110" s="61" t="s">
        <v>2096</v>
      </c>
      <c r="I110" s="61">
        <v>51000000</v>
      </c>
      <c r="J110" s="61" t="s">
        <v>1439</v>
      </c>
      <c r="K110" s="61" t="s">
        <v>1440</v>
      </c>
      <c r="L110" s="61">
        <v>51100000</v>
      </c>
      <c r="M110" s="61" t="s">
        <v>1441</v>
      </c>
      <c r="N110" s="61" t="s">
        <v>1442</v>
      </c>
      <c r="O110" s="61">
        <v>51103200</v>
      </c>
      <c r="P110" s="61" t="s">
        <v>2077</v>
      </c>
      <c r="Q110" s="61" t="s">
        <v>2078</v>
      </c>
    </row>
    <row r="111" spans="1:17" ht="15.75" customHeight="1" x14ac:dyDescent="0.25">
      <c r="A111" s="97">
        <v>10000902</v>
      </c>
      <c r="B111" s="61" t="s">
        <v>150</v>
      </c>
      <c r="C111" s="61" t="s">
        <v>2097</v>
      </c>
      <c r="D111" s="61" t="s">
        <v>2098</v>
      </c>
      <c r="E111" s="61" t="s">
        <v>2099</v>
      </c>
      <c r="F111" s="61" t="s">
        <v>2100</v>
      </c>
      <c r="G111" s="61" t="s">
        <v>2101</v>
      </c>
      <c r="H111" s="61" t="s">
        <v>2102</v>
      </c>
      <c r="I111" s="61">
        <v>51000000</v>
      </c>
      <c r="J111" s="61" t="s">
        <v>1439</v>
      </c>
      <c r="K111" s="61" t="s">
        <v>1440</v>
      </c>
      <c r="L111" s="61">
        <v>51100000</v>
      </c>
      <c r="M111" s="61" t="s">
        <v>1441</v>
      </c>
      <c r="N111" s="61" t="s">
        <v>1442</v>
      </c>
      <c r="O111" s="61">
        <v>51103200</v>
      </c>
      <c r="P111" s="61" t="s">
        <v>2077</v>
      </c>
      <c r="Q111" s="61" t="s">
        <v>2078</v>
      </c>
    </row>
    <row r="112" spans="1:17" ht="15.75" customHeight="1" x14ac:dyDescent="0.25">
      <c r="A112" s="97">
        <v>10000921</v>
      </c>
      <c r="B112" s="61" t="s">
        <v>150</v>
      </c>
      <c r="C112" s="61" t="s">
        <v>2103</v>
      </c>
      <c r="D112" s="61" t="s">
        <v>2104</v>
      </c>
      <c r="E112" s="61" t="s">
        <v>2105</v>
      </c>
      <c r="F112" s="61" t="s">
        <v>2106</v>
      </c>
      <c r="G112" s="61" t="s">
        <v>2107</v>
      </c>
      <c r="H112" s="61" t="s">
        <v>2108</v>
      </c>
      <c r="I112" s="61">
        <v>51000000</v>
      </c>
      <c r="J112" s="61" t="s">
        <v>1439</v>
      </c>
      <c r="K112" s="61" t="s">
        <v>1440</v>
      </c>
      <c r="L112" s="61">
        <v>51100000</v>
      </c>
      <c r="M112" s="61" t="s">
        <v>1441</v>
      </c>
      <c r="N112" s="61" t="s">
        <v>1442</v>
      </c>
      <c r="O112" s="61">
        <v>51103200</v>
      </c>
      <c r="P112" s="61" t="s">
        <v>2077</v>
      </c>
      <c r="Q112" s="61" t="s">
        <v>2078</v>
      </c>
    </row>
    <row r="113" spans="1:17" ht="15.75" customHeight="1" x14ac:dyDescent="0.25">
      <c r="A113" s="97">
        <v>10002423</v>
      </c>
      <c r="B113" s="61" t="s">
        <v>150</v>
      </c>
      <c r="C113" s="61" t="s">
        <v>2109</v>
      </c>
      <c r="D113" s="61" t="s">
        <v>2110</v>
      </c>
      <c r="E113" s="61" t="s">
        <v>2111</v>
      </c>
      <c r="F113" s="61" t="s">
        <v>2112</v>
      </c>
      <c r="G113" s="61" t="s">
        <v>2113</v>
      </c>
      <c r="H113" s="61" t="s">
        <v>2114</v>
      </c>
      <c r="I113" s="61">
        <v>51000000</v>
      </c>
      <c r="J113" s="61" t="s">
        <v>1439</v>
      </c>
      <c r="K113" s="61" t="s">
        <v>1440</v>
      </c>
      <c r="L113" s="61">
        <v>51100000</v>
      </c>
      <c r="M113" s="61" t="s">
        <v>1441</v>
      </c>
      <c r="N113" s="61" t="s">
        <v>1442</v>
      </c>
      <c r="O113" s="61">
        <v>51103300</v>
      </c>
      <c r="P113" s="61" t="s">
        <v>2109</v>
      </c>
      <c r="Q113" s="61" t="s">
        <v>2110</v>
      </c>
    </row>
    <row r="114" spans="1:17" ht="15.75" customHeight="1" x14ac:dyDescent="0.25">
      <c r="A114" s="97">
        <v>10000460</v>
      </c>
      <c r="B114" s="61" t="s">
        <v>150</v>
      </c>
      <c r="C114" s="61" t="s">
        <v>2115</v>
      </c>
      <c r="D114" s="61" t="s">
        <v>2116</v>
      </c>
      <c r="E114" s="61" t="s">
        <v>2117</v>
      </c>
      <c r="F114" s="61" t="s">
        <v>2118</v>
      </c>
      <c r="G114" s="61" t="s">
        <v>2119</v>
      </c>
      <c r="H114" s="61" t="s">
        <v>2120</v>
      </c>
      <c r="I114" s="61">
        <v>51000000</v>
      </c>
      <c r="J114" s="61" t="s">
        <v>1439</v>
      </c>
      <c r="K114" s="61" t="s">
        <v>1440</v>
      </c>
      <c r="L114" s="61">
        <v>51110000</v>
      </c>
      <c r="M114" s="61" t="s">
        <v>2121</v>
      </c>
      <c r="N114" s="61" t="s">
        <v>2122</v>
      </c>
      <c r="O114" s="61">
        <v>51111500</v>
      </c>
      <c r="P114" s="61" t="s">
        <v>2123</v>
      </c>
      <c r="Q114" s="61" t="s">
        <v>2124</v>
      </c>
    </row>
    <row r="115" spans="1:17" ht="15.75" customHeight="1" x14ac:dyDescent="0.25">
      <c r="A115" s="97">
        <v>10000461</v>
      </c>
      <c r="B115" s="61" t="s">
        <v>150</v>
      </c>
      <c r="C115" s="61" t="s">
        <v>2125</v>
      </c>
      <c r="D115" s="61" t="s">
        <v>2126</v>
      </c>
      <c r="E115" s="61" t="s">
        <v>2127</v>
      </c>
      <c r="F115" s="61" t="s">
        <v>2128</v>
      </c>
      <c r="G115" s="61" t="s">
        <v>2129</v>
      </c>
      <c r="H115" s="61" t="s">
        <v>2130</v>
      </c>
      <c r="I115" s="61">
        <v>51000000</v>
      </c>
      <c r="J115" s="61" t="s">
        <v>1439</v>
      </c>
      <c r="K115" s="61" t="s">
        <v>1440</v>
      </c>
      <c r="L115" s="61">
        <v>51110000</v>
      </c>
      <c r="M115" s="61" t="s">
        <v>2121</v>
      </c>
      <c r="N115" s="61" t="s">
        <v>2122</v>
      </c>
      <c r="O115" s="61">
        <v>51111500</v>
      </c>
      <c r="P115" s="61" t="s">
        <v>2123</v>
      </c>
      <c r="Q115" s="61" t="s">
        <v>2124</v>
      </c>
    </row>
    <row r="116" spans="1:17" ht="15.75" customHeight="1" x14ac:dyDescent="0.25">
      <c r="A116" s="97">
        <v>10000462</v>
      </c>
      <c r="B116" s="61" t="s">
        <v>150</v>
      </c>
      <c r="C116" s="61" t="s">
        <v>2131</v>
      </c>
      <c r="D116" s="61" t="s">
        <v>2132</v>
      </c>
      <c r="E116" s="61" t="s">
        <v>2133</v>
      </c>
      <c r="F116" s="61" t="s">
        <v>2134</v>
      </c>
      <c r="G116" s="61" t="s">
        <v>2135</v>
      </c>
      <c r="H116" s="61" t="s">
        <v>2136</v>
      </c>
      <c r="I116" s="61">
        <v>51000000</v>
      </c>
      <c r="J116" s="61" t="s">
        <v>1439</v>
      </c>
      <c r="K116" s="61" t="s">
        <v>1440</v>
      </c>
      <c r="L116" s="61">
        <v>51110000</v>
      </c>
      <c r="M116" s="61" t="s">
        <v>2121</v>
      </c>
      <c r="N116" s="61" t="s">
        <v>2122</v>
      </c>
      <c r="O116" s="61">
        <v>51111500</v>
      </c>
      <c r="P116" s="61" t="s">
        <v>2123</v>
      </c>
      <c r="Q116" s="61" t="s">
        <v>2124</v>
      </c>
    </row>
    <row r="117" spans="1:17" ht="15.75" customHeight="1" x14ac:dyDescent="0.25">
      <c r="A117" s="97">
        <v>10000674</v>
      </c>
      <c r="B117" s="61" t="s">
        <v>150</v>
      </c>
      <c r="C117" s="61" t="s">
        <v>2137</v>
      </c>
      <c r="D117" s="61" t="s">
        <v>2138</v>
      </c>
      <c r="E117" s="61" t="s">
        <v>2139</v>
      </c>
      <c r="F117" s="61" t="s">
        <v>2140</v>
      </c>
      <c r="G117" s="61" t="s">
        <v>2141</v>
      </c>
      <c r="H117" s="61" t="s">
        <v>2142</v>
      </c>
      <c r="I117" s="61">
        <v>51000000</v>
      </c>
      <c r="J117" s="61" t="s">
        <v>1439</v>
      </c>
      <c r="K117" s="61" t="s">
        <v>1440</v>
      </c>
      <c r="L117" s="61">
        <v>51110000</v>
      </c>
      <c r="M117" s="61" t="s">
        <v>2121</v>
      </c>
      <c r="N117" s="61" t="s">
        <v>2122</v>
      </c>
      <c r="O117" s="61">
        <v>51111500</v>
      </c>
      <c r="P117" s="61" t="s">
        <v>2123</v>
      </c>
      <c r="Q117" s="61" t="s">
        <v>2124</v>
      </c>
    </row>
    <row r="118" spans="1:17" ht="15.75" customHeight="1" x14ac:dyDescent="0.25">
      <c r="A118" s="97">
        <v>10000838</v>
      </c>
      <c r="B118" s="61" t="s">
        <v>150</v>
      </c>
      <c r="C118" s="61" t="s">
        <v>2143</v>
      </c>
      <c r="D118" s="61" t="s">
        <v>2144</v>
      </c>
      <c r="E118" s="61" t="s">
        <v>2145</v>
      </c>
      <c r="F118" s="61" t="s">
        <v>2146</v>
      </c>
      <c r="G118" s="61" t="s">
        <v>2147</v>
      </c>
      <c r="H118" s="61" t="s">
        <v>2148</v>
      </c>
      <c r="I118" s="61">
        <v>51000000</v>
      </c>
      <c r="J118" s="61" t="s">
        <v>1439</v>
      </c>
      <c r="K118" s="61" t="s">
        <v>1440</v>
      </c>
      <c r="L118" s="61">
        <v>51110000</v>
      </c>
      <c r="M118" s="61" t="s">
        <v>2121</v>
      </c>
      <c r="N118" s="61" t="s">
        <v>2122</v>
      </c>
      <c r="O118" s="61">
        <v>51111500</v>
      </c>
      <c r="P118" s="61" t="s">
        <v>2123</v>
      </c>
      <c r="Q118" s="61" t="s">
        <v>2124</v>
      </c>
    </row>
    <row r="119" spans="1:17" ht="15.75" customHeight="1" x14ac:dyDescent="0.25">
      <c r="A119" s="97">
        <v>10000463</v>
      </c>
      <c r="B119" s="61" t="s">
        <v>150</v>
      </c>
      <c r="C119" s="61" t="s">
        <v>2149</v>
      </c>
      <c r="D119" s="61" t="s">
        <v>2150</v>
      </c>
      <c r="E119" s="61" t="s">
        <v>2151</v>
      </c>
      <c r="F119" s="61" t="s">
        <v>2152</v>
      </c>
      <c r="G119" s="61" t="s">
        <v>2153</v>
      </c>
      <c r="H119" s="61" t="s">
        <v>2154</v>
      </c>
      <c r="I119" s="61">
        <v>51000000</v>
      </c>
      <c r="J119" s="61" t="s">
        <v>1439</v>
      </c>
      <c r="K119" s="61" t="s">
        <v>1440</v>
      </c>
      <c r="L119" s="61">
        <v>51110000</v>
      </c>
      <c r="M119" s="61" t="s">
        <v>2121</v>
      </c>
      <c r="N119" s="61" t="s">
        <v>2122</v>
      </c>
      <c r="O119" s="61">
        <v>51111600</v>
      </c>
      <c r="P119" s="61" t="s">
        <v>2149</v>
      </c>
      <c r="Q119" s="61" t="s">
        <v>2150</v>
      </c>
    </row>
    <row r="120" spans="1:17" ht="15.75" customHeight="1" x14ac:dyDescent="0.25">
      <c r="A120" s="97">
        <v>10000464</v>
      </c>
      <c r="B120" s="61" t="s">
        <v>150</v>
      </c>
      <c r="C120" s="61" t="s">
        <v>2155</v>
      </c>
      <c r="D120" s="61" t="s">
        <v>2156</v>
      </c>
      <c r="E120" s="61" t="s">
        <v>2157</v>
      </c>
      <c r="F120" s="61" t="s">
        <v>2158</v>
      </c>
      <c r="G120" s="61" t="s">
        <v>2159</v>
      </c>
      <c r="H120" s="61" t="s">
        <v>2160</v>
      </c>
      <c r="I120" s="61">
        <v>51000000</v>
      </c>
      <c r="J120" s="61" t="s">
        <v>1439</v>
      </c>
      <c r="K120" s="61" t="s">
        <v>1440</v>
      </c>
      <c r="L120" s="61">
        <v>51110000</v>
      </c>
      <c r="M120" s="61" t="s">
        <v>2121</v>
      </c>
      <c r="N120" s="61" t="s">
        <v>2122</v>
      </c>
      <c r="O120" s="61">
        <v>51111700</v>
      </c>
      <c r="P120" s="61" t="s">
        <v>2155</v>
      </c>
      <c r="Q120" s="61" t="s">
        <v>2161</v>
      </c>
    </row>
    <row r="121" spans="1:17" ht="15.75" customHeight="1" x14ac:dyDescent="0.25">
      <c r="A121" s="97">
        <v>10000675</v>
      </c>
      <c r="B121" s="61" t="s">
        <v>150</v>
      </c>
      <c r="C121" s="61" t="s">
        <v>2162</v>
      </c>
      <c r="D121" s="61" t="s">
        <v>2163</v>
      </c>
      <c r="E121" s="61" t="s">
        <v>2164</v>
      </c>
      <c r="F121" s="61" t="s">
        <v>2165</v>
      </c>
      <c r="G121" s="61" t="s">
        <v>2166</v>
      </c>
      <c r="H121" s="61" t="s">
        <v>2167</v>
      </c>
      <c r="I121" s="61">
        <v>51000000</v>
      </c>
      <c r="J121" s="61" t="s">
        <v>1439</v>
      </c>
      <c r="K121" s="61" t="s">
        <v>1440</v>
      </c>
      <c r="L121" s="61">
        <v>51110000</v>
      </c>
      <c r="M121" s="61" t="s">
        <v>2121</v>
      </c>
      <c r="N121" s="61" t="s">
        <v>2122</v>
      </c>
      <c r="O121" s="61">
        <v>51111800</v>
      </c>
      <c r="P121" s="61" t="s">
        <v>2162</v>
      </c>
      <c r="Q121" s="61" t="s">
        <v>2163</v>
      </c>
    </row>
    <row r="122" spans="1:17" ht="15.75" customHeight="1" x14ac:dyDescent="0.25">
      <c r="A122" s="97">
        <v>10000465</v>
      </c>
      <c r="B122" s="61" t="s">
        <v>150</v>
      </c>
      <c r="C122" s="61" t="s">
        <v>2168</v>
      </c>
      <c r="D122" s="61" t="s">
        <v>2169</v>
      </c>
      <c r="E122" s="61" t="s">
        <v>2170</v>
      </c>
      <c r="F122" s="61" t="s">
        <v>2171</v>
      </c>
      <c r="G122" s="61" t="s">
        <v>2172</v>
      </c>
      <c r="H122" s="61" t="s">
        <v>2173</v>
      </c>
      <c r="I122" s="61">
        <v>51000000</v>
      </c>
      <c r="J122" s="61" t="s">
        <v>1439</v>
      </c>
      <c r="K122" s="61" t="s">
        <v>1440</v>
      </c>
      <c r="L122" s="61">
        <v>51120000</v>
      </c>
      <c r="M122" s="61" t="s">
        <v>2174</v>
      </c>
      <c r="N122" s="61" t="s">
        <v>2175</v>
      </c>
      <c r="O122" s="61">
        <v>51121500</v>
      </c>
      <c r="P122" s="61" t="s">
        <v>2176</v>
      </c>
      <c r="Q122" s="61" t="s">
        <v>2177</v>
      </c>
    </row>
    <row r="123" spans="1:17" ht="15.75" customHeight="1" x14ac:dyDescent="0.25">
      <c r="A123" s="97">
        <v>10000466</v>
      </c>
      <c r="B123" s="61" t="s">
        <v>150</v>
      </c>
      <c r="C123" s="61" t="s">
        <v>2178</v>
      </c>
      <c r="D123" s="61" t="s">
        <v>2179</v>
      </c>
      <c r="E123" s="61" t="s">
        <v>2180</v>
      </c>
      <c r="F123" s="61" t="s">
        <v>2181</v>
      </c>
      <c r="G123" s="61" t="s">
        <v>2182</v>
      </c>
      <c r="H123" s="61" t="s">
        <v>2183</v>
      </c>
      <c r="I123" s="61">
        <v>51000000</v>
      </c>
      <c r="J123" s="61" t="s">
        <v>1439</v>
      </c>
      <c r="K123" s="61" t="s">
        <v>1440</v>
      </c>
      <c r="L123" s="61">
        <v>51120000</v>
      </c>
      <c r="M123" s="61" t="s">
        <v>2174</v>
      </c>
      <c r="N123" s="61" t="s">
        <v>2175</v>
      </c>
      <c r="O123" s="61">
        <v>51121500</v>
      </c>
      <c r="P123" s="61" t="s">
        <v>2176</v>
      </c>
      <c r="Q123" s="61" t="s">
        <v>2177</v>
      </c>
    </row>
    <row r="124" spans="1:17" ht="15.75" customHeight="1" x14ac:dyDescent="0.25">
      <c r="A124" s="97">
        <v>10000650</v>
      </c>
      <c r="B124" s="61" t="s">
        <v>150</v>
      </c>
      <c r="C124" s="61" t="s">
        <v>2184</v>
      </c>
      <c r="D124" s="61" t="s">
        <v>2185</v>
      </c>
      <c r="E124" s="61" t="s">
        <v>2186</v>
      </c>
      <c r="F124" s="61" t="s">
        <v>2187</v>
      </c>
      <c r="G124" s="61" t="s">
        <v>2188</v>
      </c>
      <c r="H124" s="61" t="s">
        <v>2189</v>
      </c>
      <c r="I124" s="61">
        <v>51000000</v>
      </c>
      <c r="J124" s="61" t="s">
        <v>1439</v>
      </c>
      <c r="K124" s="61" t="s">
        <v>1440</v>
      </c>
      <c r="L124" s="61">
        <v>51120000</v>
      </c>
      <c r="M124" s="61" t="s">
        <v>2174</v>
      </c>
      <c r="N124" s="61" t="s">
        <v>2175</v>
      </c>
      <c r="O124" s="61">
        <v>51121500</v>
      </c>
      <c r="P124" s="61" t="s">
        <v>2176</v>
      </c>
      <c r="Q124" s="61" t="s">
        <v>2177</v>
      </c>
    </row>
    <row r="125" spans="1:17" ht="15.75" customHeight="1" x14ac:dyDescent="0.25">
      <c r="A125" s="97">
        <v>10000841</v>
      </c>
      <c r="B125" s="61" t="s">
        <v>150</v>
      </c>
      <c r="C125" s="61" t="s">
        <v>2190</v>
      </c>
      <c r="D125" s="61" t="s">
        <v>2191</v>
      </c>
      <c r="E125" s="61" t="s">
        <v>2192</v>
      </c>
      <c r="F125" s="61" t="s">
        <v>2193</v>
      </c>
      <c r="G125" s="61" t="s">
        <v>2194</v>
      </c>
      <c r="H125" s="61" t="s">
        <v>2195</v>
      </c>
      <c r="I125" s="61">
        <v>51000000</v>
      </c>
      <c r="J125" s="61" t="s">
        <v>1439</v>
      </c>
      <c r="K125" s="61" t="s">
        <v>1440</v>
      </c>
      <c r="L125" s="61">
        <v>51120000</v>
      </c>
      <c r="M125" s="61" t="s">
        <v>2174</v>
      </c>
      <c r="N125" s="61" t="s">
        <v>2175</v>
      </c>
      <c r="O125" s="61">
        <v>51121500</v>
      </c>
      <c r="P125" s="61" t="s">
        <v>2176</v>
      </c>
      <c r="Q125" s="61" t="s">
        <v>2177</v>
      </c>
    </row>
    <row r="126" spans="1:17" ht="15.75" customHeight="1" x14ac:dyDescent="0.25">
      <c r="A126" s="97">
        <v>10000467</v>
      </c>
      <c r="B126" s="61" t="s">
        <v>150</v>
      </c>
      <c r="C126" s="61" t="s">
        <v>2196</v>
      </c>
      <c r="D126" s="61" t="s">
        <v>2197</v>
      </c>
      <c r="E126" s="61" t="s">
        <v>2198</v>
      </c>
      <c r="F126" s="61" t="s">
        <v>2199</v>
      </c>
      <c r="G126" s="61" t="s">
        <v>2200</v>
      </c>
      <c r="H126" s="61" t="s">
        <v>2201</v>
      </c>
      <c r="I126" s="61">
        <v>51000000</v>
      </c>
      <c r="J126" s="61" t="s">
        <v>1439</v>
      </c>
      <c r="K126" s="61" t="s">
        <v>1440</v>
      </c>
      <c r="L126" s="61">
        <v>51120000</v>
      </c>
      <c r="M126" s="61" t="s">
        <v>2174</v>
      </c>
      <c r="N126" s="61" t="s">
        <v>2175</v>
      </c>
      <c r="O126" s="61">
        <v>51121600</v>
      </c>
      <c r="P126" s="61" t="s">
        <v>2202</v>
      </c>
      <c r="Q126" s="61" t="s">
        <v>2203</v>
      </c>
    </row>
    <row r="127" spans="1:17" ht="15.75" customHeight="1" x14ac:dyDescent="0.25">
      <c r="A127" s="97">
        <v>10000468</v>
      </c>
      <c r="B127" s="61" t="s">
        <v>150</v>
      </c>
      <c r="C127" s="61" t="s">
        <v>2204</v>
      </c>
      <c r="D127" s="61" t="s">
        <v>2205</v>
      </c>
      <c r="E127" s="61" t="s">
        <v>2206</v>
      </c>
      <c r="F127" s="61" t="s">
        <v>2207</v>
      </c>
      <c r="G127" s="61" t="s">
        <v>2208</v>
      </c>
      <c r="H127" s="61" t="s">
        <v>2209</v>
      </c>
      <c r="I127" s="61">
        <v>51000000</v>
      </c>
      <c r="J127" s="61" t="s">
        <v>1439</v>
      </c>
      <c r="K127" s="61" t="s">
        <v>1440</v>
      </c>
      <c r="L127" s="61">
        <v>51120000</v>
      </c>
      <c r="M127" s="61" t="s">
        <v>2174</v>
      </c>
      <c r="N127" s="61" t="s">
        <v>2175</v>
      </c>
      <c r="O127" s="61">
        <v>51121600</v>
      </c>
      <c r="P127" s="61" t="s">
        <v>2202</v>
      </c>
      <c r="Q127" s="61" t="s">
        <v>2203</v>
      </c>
    </row>
    <row r="128" spans="1:17" ht="15.75" customHeight="1" x14ac:dyDescent="0.25">
      <c r="A128" s="97">
        <v>10000651</v>
      </c>
      <c r="B128" s="61" t="s">
        <v>150</v>
      </c>
      <c r="C128" s="61" t="s">
        <v>2210</v>
      </c>
      <c r="D128" s="61" t="s">
        <v>2211</v>
      </c>
      <c r="E128" s="61" t="s">
        <v>2212</v>
      </c>
      <c r="F128" s="61" t="s">
        <v>2213</v>
      </c>
      <c r="G128" s="61" t="s">
        <v>2214</v>
      </c>
      <c r="H128" s="61" t="s">
        <v>2215</v>
      </c>
      <c r="I128" s="61">
        <v>51000000</v>
      </c>
      <c r="J128" s="61" t="s">
        <v>1439</v>
      </c>
      <c r="K128" s="61" t="s">
        <v>1440</v>
      </c>
      <c r="L128" s="61">
        <v>51120000</v>
      </c>
      <c r="M128" s="61" t="s">
        <v>2174</v>
      </c>
      <c r="N128" s="61" t="s">
        <v>2175</v>
      </c>
      <c r="O128" s="61">
        <v>51121600</v>
      </c>
      <c r="P128" s="61" t="s">
        <v>2202</v>
      </c>
      <c r="Q128" s="61" t="s">
        <v>2203</v>
      </c>
    </row>
    <row r="129" spans="1:17" ht="15.75" customHeight="1" x14ac:dyDescent="0.25">
      <c r="A129" s="97">
        <v>10000649</v>
      </c>
      <c r="B129" s="61" t="s">
        <v>150</v>
      </c>
      <c r="C129" s="61" t="s">
        <v>2216</v>
      </c>
      <c r="D129" s="61" t="s">
        <v>2217</v>
      </c>
      <c r="E129" s="61" t="s">
        <v>2218</v>
      </c>
      <c r="F129" s="61" t="s">
        <v>2219</v>
      </c>
      <c r="G129" s="61" t="s">
        <v>2220</v>
      </c>
      <c r="H129" s="61" t="s">
        <v>2221</v>
      </c>
      <c r="I129" s="61">
        <v>51000000</v>
      </c>
      <c r="J129" s="61" t="s">
        <v>1439</v>
      </c>
      <c r="K129" s="61" t="s">
        <v>1440</v>
      </c>
      <c r="L129" s="61">
        <v>51120000</v>
      </c>
      <c r="M129" s="61" t="s">
        <v>2174</v>
      </c>
      <c r="N129" s="61" t="s">
        <v>2175</v>
      </c>
      <c r="O129" s="61">
        <v>51121800</v>
      </c>
      <c r="P129" s="61" t="s">
        <v>2216</v>
      </c>
      <c r="Q129" s="61" t="s">
        <v>2217</v>
      </c>
    </row>
    <row r="130" spans="1:17" ht="15.75" customHeight="1" x14ac:dyDescent="0.25">
      <c r="A130" s="97">
        <v>10000917</v>
      </c>
      <c r="B130" s="61" t="s">
        <v>150</v>
      </c>
      <c r="C130" s="61" t="s">
        <v>2222</v>
      </c>
      <c r="D130" s="61" t="s">
        <v>2223</v>
      </c>
      <c r="E130" s="61" t="s">
        <v>2224</v>
      </c>
      <c r="F130" s="61" t="s">
        <v>2225</v>
      </c>
      <c r="G130" s="61" t="s">
        <v>2224</v>
      </c>
      <c r="H130" s="61" t="s">
        <v>2226</v>
      </c>
      <c r="I130" s="61">
        <v>51000000</v>
      </c>
      <c r="J130" s="61" t="s">
        <v>1439</v>
      </c>
      <c r="K130" s="61" t="s">
        <v>1440</v>
      </c>
      <c r="L130" s="61">
        <v>51120000</v>
      </c>
      <c r="M130" s="61" t="s">
        <v>2174</v>
      </c>
      <c r="N130" s="61" t="s">
        <v>2175</v>
      </c>
      <c r="O130" s="61">
        <v>51121900</v>
      </c>
      <c r="P130" s="61" t="s">
        <v>2222</v>
      </c>
      <c r="Q130" s="61" t="s">
        <v>2223</v>
      </c>
    </row>
    <row r="131" spans="1:17" ht="15.75" customHeight="1" x14ac:dyDescent="0.25">
      <c r="A131" s="97">
        <v>10000918</v>
      </c>
      <c r="B131" s="61" t="s">
        <v>150</v>
      </c>
      <c r="C131" s="61" t="s">
        <v>2227</v>
      </c>
      <c r="D131" s="61" t="s">
        <v>2228</v>
      </c>
      <c r="E131" s="61" t="s">
        <v>2229</v>
      </c>
      <c r="F131" s="61" t="s">
        <v>2230</v>
      </c>
      <c r="G131" s="61" t="s">
        <v>2231</v>
      </c>
      <c r="H131" s="61" t="s">
        <v>2232</v>
      </c>
      <c r="I131" s="61">
        <v>51000000</v>
      </c>
      <c r="J131" s="61" t="s">
        <v>1439</v>
      </c>
      <c r="K131" s="61" t="s">
        <v>1440</v>
      </c>
      <c r="L131" s="61">
        <v>51120000</v>
      </c>
      <c r="M131" s="61" t="s">
        <v>2174</v>
      </c>
      <c r="N131" s="61" t="s">
        <v>2175</v>
      </c>
      <c r="O131" s="61">
        <v>51121900</v>
      </c>
      <c r="P131" s="61" t="s">
        <v>2222</v>
      </c>
      <c r="Q131" s="61" t="s">
        <v>2223</v>
      </c>
    </row>
    <row r="132" spans="1:17" ht="15.75" customHeight="1" x14ac:dyDescent="0.25">
      <c r="A132" s="97">
        <v>10000455</v>
      </c>
      <c r="B132" s="61" t="s">
        <v>150</v>
      </c>
      <c r="C132" s="61" t="s">
        <v>2233</v>
      </c>
      <c r="D132" s="61" t="s">
        <v>2234</v>
      </c>
      <c r="E132" s="61" t="s">
        <v>2235</v>
      </c>
      <c r="F132" s="61" t="s">
        <v>2236</v>
      </c>
      <c r="G132" s="61" t="s">
        <v>2237</v>
      </c>
      <c r="H132" s="61" t="s">
        <v>2238</v>
      </c>
      <c r="I132" s="61">
        <v>51000000</v>
      </c>
      <c r="J132" s="61" t="s">
        <v>1439</v>
      </c>
      <c r="K132" s="61" t="s">
        <v>1440</v>
      </c>
      <c r="L132" s="61">
        <v>51130000</v>
      </c>
      <c r="M132" s="61" t="s">
        <v>2239</v>
      </c>
      <c r="N132" s="61" t="s">
        <v>2240</v>
      </c>
      <c r="O132" s="61">
        <v>51131500</v>
      </c>
      <c r="P132" s="61" t="s">
        <v>2241</v>
      </c>
      <c r="Q132" s="61" t="s">
        <v>2242</v>
      </c>
    </row>
    <row r="133" spans="1:17" ht="15.75" customHeight="1" x14ac:dyDescent="0.25">
      <c r="A133" s="97">
        <v>10000843</v>
      </c>
      <c r="B133" s="61" t="s">
        <v>150</v>
      </c>
      <c r="C133" s="61" t="s">
        <v>2243</v>
      </c>
      <c r="D133" s="61" t="s">
        <v>2244</v>
      </c>
      <c r="E133" s="61" t="s">
        <v>2245</v>
      </c>
      <c r="F133" s="61" t="s">
        <v>2246</v>
      </c>
      <c r="G133" s="61" t="s">
        <v>2247</v>
      </c>
      <c r="H133" s="61" t="s">
        <v>2248</v>
      </c>
      <c r="I133" s="61">
        <v>51000000</v>
      </c>
      <c r="J133" s="61" t="s">
        <v>1439</v>
      </c>
      <c r="K133" s="61" t="s">
        <v>1440</v>
      </c>
      <c r="L133" s="61">
        <v>51130000</v>
      </c>
      <c r="M133" s="61" t="s">
        <v>2239</v>
      </c>
      <c r="N133" s="61" t="s">
        <v>2240</v>
      </c>
      <c r="O133" s="61">
        <v>51131500</v>
      </c>
      <c r="P133" s="61" t="s">
        <v>2241</v>
      </c>
      <c r="Q133" s="61" t="s">
        <v>2242</v>
      </c>
    </row>
    <row r="134" spans="1:17" ht="15.75" customHeight="1" x14ac:dyDescent="0.25">
      <c r="A134" s="97">
        <v>10000452</v>
      </c>
      <c r="B134" s="61" t="s">
        <v>150</v>
      </c>
      <c r="C134" s="61" t="s">
        <v>2249</v>
      </c>
      <c r="D134" s="61" t="s">
        <v>2249</v>
      </c>
      <c r="E134" s="61" t="s">
        <v>2250</v>
      </c>
      <c r="F134" s="61" t="s">
        <v>2251</v>
      </c>
      <c r="G134" s="61" t="s">
        <v>2252</v>
      </c>
      <c r="H134" s="61" t="s">
        <v>2253</v>
      </c>
      <c r="I134" s="61">
        <v>51000000</v>
      </c>
      <c r="J134" s="61" t="s">
        <v>1439</v>
      </c>
      <c r="K134" s="61" t="s">
        <v>1440</v>
      </c>
      <c r="L134" s="61">
        <v>51130000</v>
      </c>
      <c r="M134" s="61" t="s">
        <v>2239</v>
      </c>
      <c r="N134" s="61" t="s">
        <v>2240</v>
      </c>
      <c r="O134" s="61">
        <v>51131600</v>
      </c>
      <c r="P134" s="61" t="s">
        <v>2254</v>
      </c>
      <c r="Q134" s="61" t="s">
        <v>2255</v>
      </c>
    </row>
    <row r="135" spans="1:17" ht="15.75" customHeight="1" x14ac:dyDescent="0.25">
      <c r="A135" s="97">
        <v>10000453</v>
      </c>
      <c r="B135" s="61" t="s">
        <v>150</v>
      </c>
      <c r="C135" s="61" t="s">
        <v>2256</v>
      </c>
      <c r="D135" s="61" t="s">
        <v>2257</v>
      </c>
      <c r="E135" s="61" t="s">
        <v>2258</v>
      </c>
      <c r="F135" s="61" t="s">
        <v>2259</v>
      </c>
      <c r="G135" s="61" t="s">
        <v>2260</v>
      </c>
      <c r="H135" s="61" t="s">
        <v>2261</v>
      </c>
      <c r="I135" s="61">
        <v>51000000</v>
      </c>
      <c r="J135" s="61" t="s">
        <v>1439</v>
      </c>
      <c r="K135" s="61" t="s">
        <v>1440</v>
      </c>
      <c r="L135" s="61">
        <v>51130000</v>
      </c>
      <c r="M135" s="61" t="s">
        <v>2239</v>
      </c>
      <c r="N135" s="61" t="s">
        <v>2240</v>
      </c>
      <c r="O135" s="61">
        <v>51131600</v>
      </c>
      <c r="P135" s="61" t="s">
        <v>2254</v>
      </c>
      <c r="Q135" s="61" t="s">
        <v>2255</v>
      </c>
    </row>
    <row r="136" spans="1:17" ht="15.75" customHeight="1" x14ac:dyDescent="0.25">
      <c r="A136" s="97">
        <v>10000454</v>
      </c>
      <c r="B136" s="61" t="s">
        <v>150</v>
      </c>
      <c r="C136" s="61" t="s">
        <v>2262</v>
      </c>
      <c r="D136" s="61" t="s">
        <v>2263</v>
      </c>
      <c r="E136" s="61" t="s">
        <v>2264</v>
      </c>
      <c r="F136" s="61" t="s">
        <v>2265</v>
      </c>
      <c r="G136" s="61" t="s">
        <v>2266</v>
      </c>
      <c r="H136" s="61" t="s">
        <v>2267</v>
      </c>
      <c r="I136" s="61">
        <v>51000000</v>
      </c>
      <c r="J136" s="61" t="s">
        <v>1439</v>
      </c>
      <c r="K136" s="61" t="s">
        <v>1440</v>
      </c>
      <c r="L136" s="61">
        <v>51130000</v>
      </c>
      <c r="M136" s="61" t="s">
        <v>2239</v>
      </c>
      <c r="N136" s="61" t="s">
        <v>2240</v>
      </c>
      <c r="O136" s="61">
        <v>51131600</v>
      </c>
      <c r="P136" s="61" t="s">
        <v>2254</v>
      </c>
      <c r="Q136" s="61" t="s">
        <v>2255</v>
      </c>
    </row>
    <row r="137" spans="1:17" ht="15.75" customHeight="1" x14ac:dyDescent="0.25">
      <c r="A137" s="97">
        <v>10000648</v>
      </c>
      <c r="B137" s="61" t="s">
        <v>150</v>
      </c>
      <c r="C137" s="61" t="s">
        <v>2268</v>
      </c>
      <c r="D137" s="61" t="s">
        <v>2269</v>
      </c>
      <c r="E137" s="61" t="s">
        <v>2270</v>
      </c>
      <c r="F137" s="61" t="s">
        <v>2271</v>
      </c>
      <c r="G137" s="61" t="s">
        <v>2272</v>
      </c>
      <c r="H137" s="61" t="s">
        <v>2273</v>
      </c>
      <c r="I137" s="61">
        <v>51000000</v>
      </c>
      <c r="J137" s="61" t="s">
        <v>1439</v>
      </c>
      <c r="K137" s="61" t="s">
        <v>1440</v>
      </c>
      <c r="L137" s="61">
        <v>51130000</v>
      </c>
      <c r="M137" s="61" t="s">
        <v>2239</v>
      </c>
      <c r="N137" s="61" t="s">
        <v>2240</v>
      </c>
      <c r="O137" s="61">
        <v>51131600</v>
      </c>
      <c r="P137" s="61" t="s">
        <v>2254</v>
      </c>
      <c r="Q137" s="61" t="s">
        <v>2255</v>
      </c>
    </row>
    <row r="138" spans="1:17" ht="15.75" customHeight="1" x14ac:dyDescent="0.25">
      <c r="A138" s="97">
        <v>10000844</v>
      </c>
      <c r="B138" s="61" t="s">
        <v>150</v>
      </c>
      <c r="C138" s="61" t="s">
        <v>2274</v>
      </c>
      <c r="D138" s="61" t="s">
        <v>2275</v>
      </c>
      <c r="E138" s="61" t="s">
        <v>2276</v>
      </c>
      <c r="F138" s="61" t="s">
        <v>2277</v>
      </c>
      <c r="G138" s="61" t="s">
        <v>2278</v>
      </c>
      <c r="H138" s="61" t="s">
        <v>2279</v>
      </c>
      <c r="I138" s="61">
        <v>51000000</v>
      </c>
      <c r="J138" s="61" t="s">
        <v>1439</v>
      </c>
      <c r="K138" s="61" t="s">
        <v>1440</v>
      </c>
      <c r="L138" s="61">
        <v>51130000</v>
      </c>
      <c r="M138" s="61" t="s">
        <v>2239</v>
      </c>
      <c r="N138" s="61" t="s">
        <v>2240</v>
      </c>
      <c r="O138" s="61">
        <v>51131600</v>
      </c>
      <c r="P138" s="61" t="s">
        <v>2254</v>
      </c>
      <c r="Q138" s="61" t="s">
        <v>2255</v>
      </c>
    </row>
    <row r="139" spans="1:17" ht="15.75" customHeight="1" x14ac:dyDescent="0.25">
      <c r="A139" s="97">
        <v>10000647</v>
      </c>
      <c r="B139" s="61" t="s">
        <v>150</v>
      </c>
      <c r="C139" s="61" t="s">
        <v>2280</v>
      </c>
      <c r="D139" s="61" t="s">
        <v>2281</v>
      </c>
      <c r="E139" s="61" t="s">
        <v>2282</v>
      </c>
      <c r="F139" s="61" t="s">
        <v>2283</v>
      </c>
      <c r="G139" s="61" t="s">
        <v>2284</v>
      </c>
      <c r="H139" s="61" t="s">
        <v>2285</v>
      </c>
      <c r="I139" s="61">
        <v>51000000</v>
      </c>
      <c r="J139" s="61" t="s">
        <v>1439</v>
      </c>
      <c r="K139" s="61" t="s">
        <v>1440</v>
      </c>
      <c r="L139" s="61">
        <v>51130000</v>
      </c>
      <c r="M139" s="61" t="s">
        <v>2239</v>
      </c>
      <c r="N139" s="61" t="s">
        <v>2240</v>
      </c>
      <c r="O139" s="61">
        <v>51131700</v>
      </c>
      <c r="P139" s="61" t="s">
        <v>2280</v>
      </c>
      <c r="Q139" s="61" t="s">
        <v>2281</v>
      </c>
    </row>
    <row r="140" spans="1:17" ht="15.75" customHeight="1" x14ac:dyDescent="0.25">
      <c r="A140" s="97">
        <v>10000673</v>
      </c>
      <c r="B140" s="61" t="s">
        <v>150</v>
      </c>
      <c r="C140" s="61" t="s">
        <v>2286</v>
      </c>
      <c r="D140" s="61" t="s">
        <v>2287</v>
      </c>
      <c r="E140" s="61" t="s">
        <v>2288</v>
      </c>
      <c r="F140" s="61" t="s">
        <v>2289</v>
      </c>
      <c r="G140" s="61" t="s">
        <v>2290</v>
      </c>
      <c r="H140" s="61" t="s">
        <v>2291</v>
      </c>
      <c r="I140" s="61">
        <v>51000000</v>
      </c>
      <c r="J140" s="61" t="s">
        <v>1439</v>
      </c>
      <c r="K140" s="61" t="s">
        <v>1440</v>
      </c>
      <c r="L140" s="61">
        <v>51140000</v>
      </c>
      <c r="M140" s="61" t="s">
        <v>2286</v>
      </c>
      <c r="N140" s="61" t="s">
        <v>2287</v>
      </c>
      <c r="O140" s="61">
        <v>51140100</v>
      </c>
      <c r="P140" s="61" t="s">
        <v>2286</v>
      </c>
      <c r="Q140" s="61" t="s">
        <v>2287</v>
      </c>
    </row>
    <row r="141" spans="1:17" ht="15.75" customHeight="1" x14ac:dyDescent="0.25">
      <c r="A141" s="97">
        <v>10005844</v>
      </c>
      <c r="B141" s="61" t="s">
        <v>150</v>
      </c>
      <c r="C141" s="61" t="s">
        <v>2292</v>
      </c>
      <c r="D141" s="61" t="s">
        <v>2293</v>
      </c>
      <c r="E141" s="61" t="s">
        <v>2294</v>
      </c>
      <c r="F141" s="61" t="s">
        <v>2295</v>
      </c>
      <c r="G141" s="61" t="s">
        <v>2296</v>
      </c>
      <c r="H141" s="61" t="s">
        <v>2297</v>
      </c>
      <c r="I141" s="61">
        <v>51000000</v>
      </c>
      <c r="J141" s="61" t="s">
        <v>1439</v>
      </c>
      <c r="K141" s="61" t="s">
        <v>1440</v>
      </c>
      <c r="L141" s="61">
        <v>51150000</v>
      </c>
      <c r="M141" s="61" t="s">
        <v>2292</v>
      </c>
      <c r="N141" s="61" t="s">
        <v>2293</v>
      </c>
      <c r="O141" s="61">
        <v>51150100</v>
      </c>
      <c r="P141" s="61" t="s">
        <v>2292</v>
      </c>
      <c r="Q141" s="61" t="s">
        <v>2293</v>
      </c>
    </row>
    <row r="142" spans="1:17" ht="15.75" customHeight="1" x14ac:dyDescent="0.25">
      <c r="A142" s="97">
        <v>10005845</v>
      </c>
      <c r="B142" s="61" t="s">
        <v>150</v>
      </c>
      <c r="C142" s="61" t="s">
        <v>2298</v>
      </c>
      <c r="D142" s="61" t="s">
        <v>2299</v>
      </c>
      <c r="E142" s="61" t="s">
        <v>2300</v>
      </c>
      <c r="F142" s="61" t="s">
        <v>2301</v>
      </c>
      <c r="G142" s="61" t="s">
        <v>2302</v>
      </c>
      <c r="H142" s="61" t="s">
        <v>2303</v>
      </c>
      <c r="I142" s="61">
        <v>51000000</v>
      </c>
      <c r="J142" s="61" t="s">
        <v>1439</v>
      </c>
      <c r="K142" s="61" t="s">
        <v>1440</v>
      </c>
      <c r="L142" s="61">
        <v>51160000</v>
      </c>
      <c r="M142" s="61" t="s">
        <v>2298</v>
      </c>
      <c r="N142" s="61" t="s">
        <v>2299</v>
      </c>
      <c r="O142" s="61">
        <v>51160100</v>
      </c>
      <c r="P142" s="61" t="s">
        <v>2298</v>
      </c>
      <c r="Q142" s="61" t="s">
        <v>2299</v>
      </c>
    </row>
    <row r="143" spans="1:17" ht="15.75" customHeight="1" x14ac:dyDescent="0.25">
      <c r="A143" s="97">
        <v>10000514</v>
      </c>
      <c r="B143" s="61" t="s">
        <v>150</v>
      </c>
      <c r="C143" s="61" t="s">
        <v>2304</v>
      </c>
      <c r="D143" s="61" t="s">
        <v>2305</v>
      </c>
      <c r="E143" s="61" t="s">
        <v>2306</v>
      </c>
      <c r="F143" s="61" t="s">
        <v>2307</v>
      </c>
      <c r="G143" s="61" t="s">
        <v>2306</v>
      </c>
      <c r="H143" s="61" t="s">
        <v>2308</v>
      </c>
      <c r="I143" s="61">
        <v>51000000</v>
      </c>
      <c r="J143" s="61" t="s">
        <v>1439</v>
      </c>
      <c r="K143" s="61" t="s">
        <v>1440</v>
      </c>
      <c r="L143" s="61">
        <v>51170000</v>
      </c>
      <c r="M143" s="61" t="s">
        <v>2309</v>
      </c>
      <c r="N143" s="61" t="s">
        <v>2310</v>
      </c>
      <c r="O143" s="61">
        <v>51170100</v>
      </c>
      <c r="P143" s="61" t="s">
        <v>2304</v>
      </c>
      <c r="Q143" s="61" t="s">
        <v>2305</v>
      </c>
    </row>
    <row r="144" spans="1:17" ht="15.75" customHeight="1" thickBot="1" x14ac:dyDescent="0.3">
      <c r="A144" s="98">
        <v>10006412</v>
      </c>
      <c r="B144" s="63" t="s">
        <v>150</v>
      </c>
      <c r="C144" s="63" t="s">
        <v>2311</v>
      </c>
      <c r="D144" s="63" t="s">
        <v>2312</v>
      </c>
      <c r="E144" s="63" t="s">
        <v>2313</v>
      </c>
      <c r="F144" s="63" t="s">
        <v>2314</v>
      </c>
      <c r="G144" s="63" t="s">
        <v>2313</v>
      </c>
      <c r="H144" s="63" t="s">
        <v>2315</v>
      </c>
      <c r="I144" s="63">
        <v>51000000</v>
      </c>
      <c r="J144" s="63" t="s">
        <v>1439</v>
      </c>
      <c r="K144" s="63" t="s">
        <v>1440</v>
      </c>
      <c r="L144" s="63">
        <v>51170000</v>
      </c>
      <c r="M144" s="63" t="s">
        <v>2309</v>
      </c>
      <c r="N144" s="63" t="s">
        <v>2310</v>
      </c>
      <c r="O144" s="63">
        <v>51170200</v>
      </c>
      <c r="P144" s="63" t="s">
        <v>2311</v>
      </c>
      <c r="Q144" s="63" t="s">
        <v>2312</v>
      </c>
    </row>
  </sheetData>
  <sheetProtection algorithmName="SHA-512" hashValue="Q0LXVC2N3VJbyP/ePA7R6rLWylScH1wnT/Be2RSnSAiKj4zYoIwG0dTDBf+waxfLJFa0PGQdcqjWfKtm7xaj9w==" saltValue="mBfviA+4k4orHFTFF2bX2w==" spinCount="100000" sheet="1" objects="1" scenarios="1"/>
  <autoFilter ref="A4:AB144" xr:uid="{00000000-0009-0000-0000-00000A000000}"/>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
    <tabColor theme="0" tint="-0.34998626667073579"/>
  </sheetPr>
  <dimension ref="A1:Z144"/>
  <sheetViews>
    <sheetView zoomScale="80" zoomScaleNormal="80" workbookViewId="0">
      <pane xSplit="1" ySplit="4" topLeftCell="B5" activePane="bottomRight" state="frozen"/>
      <selection pane="topRight" activeCell="B1" sqref="B1"/>
      <selection pane="bottomLeft" activeCell="A6" sqref="A6"/>
      <selection pane="bottomRight" activeCell="A5" sqref="A5"/>
    </sheetView>
  </sheetViews>
  <sheetFormatPr defaultColWidth="0" defaultRowHeight="17.25" customHeight="1" x14ac:dyDescent="0.2"/>
  <cols>
    <col min="1" max="1" width="37.42578125" style="51" customWidth="1"/>
    <col min="2" max="2" width="69.42578125" style="51" customWidth="1"/>
    <col min="3" max="3" width="35.42578125" style="51" customWidth="1"/>
    <col min="4" max="4" width="11" style="5" customWidth="1"/>
    <col min="5" max="9" width="11" style="5" hidden="1" customWidth="1"/>
    <col min="10" max="16384" width="10.42578125" style="5" hidden="1"/>
  </cols>
  <sheetData>
    <row r="1" spans="1:26" s="18" customFormat="1" ht="45" customHeight="1" x14ac:dyDescent="0.25">
      <c r="A1" s="52"/>
      <c r="B1" s="53" t="s">
        <v>1414</v>
      </c>
      <c r="C1" s="54"/>
      <c r="E1" s="38"/>
      <c r="G1" s="39"/>
      <c r="H1" s="39"/>
      <c r="I1" s="38"/>
      <c r="J1" s="40"/>
      <c r="K1" s="40"/>
      <c r="L1" s="40"/>
      <c r="M1" s="40"/>
      <c r="N1" s="38"/>
      <c r="O1" s="38"/>
      <c r="P1" s="38"/>
      <c r="Q1" s="38"/>
    </row>
    <row r="2" spans="1:26" s="18" customFormat="1" ht="45" customHeight="1" x14ac:dyDescent="0.3">
      <c r="A2" s="52"/>
      <c r="B2" s="55" t="s">
        <v>2316</v>
      </c>
      <c r="C2" s="54"/>
      <c r="E2" s="38"/>
      <c r="G2" s="39"/>
      <c r="H2" s="39"/>
      <c r="I2" s="38"/>
      <c r="J2" s="40"/>
      <c r="K2" s="40"/>
      <c r="L2" s="40"/>
      <c r="M2" s="40"/>
      <c r="N2" s="38"/>
      <c r="O2" s="38"/>
      <c r="P2" s="38"/>
      <c r="Q2" s="38"/>
    </row>
    <row r="3" spans="1:26" s="17" customFormat="1" ht="6" customHeight="1" x14ac:dyDescent="0.2">
      <c r="A3" s="48"/>
      <c r="B3" s="49"/>
      <c r="C3" s="49"/>
      <c r="D3" s="12"/>
      <c r="E3" s="12"/>
      <c r="F3" s="12"/>
      <c r="G3" s="12"/>
      <c r="H3" s="12"/>
      <c r="I3" s="12"/>
      <c r="J3" s="12"/>
      <c r="K3" s="12"/>
      <c r="L3" s="11"/>
      <c r="M3" s="30"/>
      <c r="N3" s="12"/>
      <c r="O3" s="12"/>
      <c r="P3" s="10"/>
      <c r="Q3" s="16"/>
      <c r="R3" s="13"/>
      <c r="S3" s="12"/>
      <c r="T3" s="13"/>
      <c r="U3" s="13"/>
      <c r="V3" s="12"/>
      <c r="W3" s="12"/>
      <c r="X3" s="11"/>
      <c r="Y3" s="11"/>
      <c r="Z3" s="16"/>
    </row>
    <row r="4" spans="1:26" s="34" customFormat="1" ht="30.75" customHeight="1" x14ac:dyDescent="0.25">
      <c r="A4" s="56" t="s">
        <v>2317</v>
      </c>
      <c r="B4" s="57" t="s">
        <v>2318</v>
      </c>
      <c r="C4" s="58" t="s">
        <v>2319</v>
      </c>
      <c r="D4" s="41"/>
      <c r="E4" s="41"/>
    </row>
    <row r="5" spans="1:26" ht="17.25" customHeight="1" x14ac:dyDescent="0.2">
      <c r="A5" s="59">
        <v>10000458</v>
      </c>
      <c r="B5" s="59" t="str">
        <f>+VLOOKUP(A5,Bricks!A:D,4,FALSE)</f>
        <v>Hulpmiddelen Invaliditeit</v>
      </c>
      <c r="C5" s="60" t="s">
        <v>75</v>
      </c>
    </row>
    <row r="6" spans="1:26" ht="17.25" customHeight="1" x14ac:dyDescent="0.2">
      <c r="A6" s="61">
        <v>10000570</v>
      </c>
      <c r="B6" s="61" t="str">
        <f>+VLOOKUP(A6,Bricks!A:D,4,FALSE)</f>
        <v>Persoonlijke Insectenwerende middelen</v>
      </c>
      <c r="C6" s="62" t="s">
        <v>75</v>
      </c>
    </row>
    <row r="7" spans="1:26" ht="17.25" customHeight="1" x14ac:dyDescent="0.2">
      <c r="A7" s="61">
        <v>10000686</v>
      </c>
      <c r="B7" s="61" t="str">
        <f>+VLOOKUP(A7,Bricks!A:D,4,FALSE)</f>
        <v>Persoonlijke Hulpmiddelen – Assortimenten</v>
      </c>
      <c r="C7" s="62" t="s">
        <v>75</v>
      </c>
    </row>
    <row r="8" spans="1:26" ht="17.25" customHeight="1" x14ac:dyDescent="0.2">
      <c r="A8" s="61">
        <v>10000915</v>
      </c>
      <c r="B8" s="61" t="str">
        <f>+VLOOKUP(A8,Bricks!A:D,4,FALSE)</f>
        <v>Persoonlijke Hulpmiddelen – Overig</v>
      </c>
      <c r="C8" s="62" t="s">
        <v>75</v>
      </c>
    </row>
    <row r="9" spans="1:26" ht="17.25" customHeight="1" x14ac:dyDescent="0.2">
      <c r="A9" s="61">
        <v>10000456</v>
      </c>
      <c r="B9" s="61" t="str">
        <f>+VLOOKUP(A9,Bricks!A:D,4,FALSE)</f>
        <v>Geneesmiddelentoediening</v>
      </c>
      <c r="C9" s="62" t="s">
        <v>75</v>
      </c>
    </row>
    <row r="10" spans="1:26" ht="17.25" customHeight="1" x14ac:dyDescent="0.2">
      <c r="A10" s="61">
        <v>10000457</v>
      </c>
      <c r="B10" s="61" t="str">
        <f>+VLOOKUP(A10,Bricks!A:D,4,FALSE)</f>
        <v>Geneesmiddelentoediening – Accessoires</v>
      </c>
      <c r="C10" s="62" t="s">
        <v>75</v>
      </c>
    </row>
    <row r="11" spans="1:26" ht="17.25" customHeight="1" x14ac:dyDescent="0.2">
      <c r="A11" s="61">
        <v>10000681</v>
      </c>
      <c r="B11" s="61" t="str">
        <f>+VLOOKUP(A11,Bricks!A:D,4,FALSE)</f>
        <v>Geneesmiddelentoediening – Assortimenten</v>
      </c>
      <c r="C11" s="62" t="s">
        <v>75</v>
      </c>
    </row>
    <row r="12" spans="1:26" ht="17.25" customHeight="1" x14ac:dyDescent="0.2">
      <c r="A12" s="61">
        <v>10000912</v>
      </c>
      <c r="B12" s="61" t="str">
        <f>+VLOOKUP(A12,Bricks!A:D,4,FALSE)</f>
        <v>Geneesmiddelentoediening – Onderdelen</v>
      </c>
      <c r="C12" s="62" t="s">
        <v>75</v>
      </c>
    </row>
    <row r="13" spans="1:26" ht="17.25" customHeight="1" x14ac:dyDescent="0.2">
      <c r="A13" s="61">
        <v>10000922</v>
      </c>
      <c r="B13" s="61" t="str">
        <f>+VLOOKUP(A13,Bricks!A:D,4,FALSE)</f>
        <v>Geneesmiddelentoediening – Overig</v>
      </c>
      <c r="C13" s="62" t="s">
        <v>75</v>
      </c>
    </row>
    <row r="14" spans="1:26" ht="17.25" customHeight="1" x14ac:dyDescent="0.2">
      <c r="A14" s="61">
        <v>10000448</v>
      </c>
      <c r="B14" s="61" t="str">
        <f>+VLOOKUP(A14,Bricks!A:D,4,FALSE)</f>
        <v>Eerste Hulp – Verbandmateriaal/Verbanden/Gips</v>
      </c>
      <c r="C14" s="62" t="s">
        <v>75</v>
      </c>
    </row>
    <row r="15" spans="1:26" ht="17.25" customHeight="1" x14ac:dyDescent="0.2">
      <c r="A15" s="61">
        <v>10000449</v>
      </c>
      <c r="B15" s="61" t="str">
        <f>+VLOOKUP(A15,Bricks!A:D,4,FALSE)</f>
        <v>Eerste Hulp – Accessoires</v>
      </c>
      <c r="C15" s="62" t="s">
        <v>75</v>
      </c>
    </row>
    <row r="16" spans="1:26" ht="17.25" customHeight="1" x14ac:dyDescent="0.2">
      <c r="A16" s="61">
        <v>10000450</v>
      </c>
      <c r="B16" s="61" t="str">
        <f>+VLOOKUP(A16,Bricks!A:D,4,FALSE)</f>
        <v>Eerste Hulp – Mitella/Hulpmiddel</v>
      </c>
      <c r="C16" s="62" t="s">
        <v>75</v>
      </c>
    </row>
    <row r="17" spans="1:3" ht="17.25" customHeight="1" x14ac:dyDescent="0.2">
      <c r="A17" s="61">
        <v>10000451</v>
      </c>
      <c r="B17" s="61" t="str">
        <f>+VLOOKUP(A17,Bricks!A:D,4,FALSE)</f>
        <v>IJs-/Verwarmingszak</v>
      </c>
      <c r="C17" s="62" t="s">
        <v>75</v>
      </c>
    </row>
    <row r="18" spans="1:3" ht="17.25" customHeight="1" x14ac:dyDescent="0.2">
      <c r="A18" s="61">
        <v>10000684</v>
      </c>
      <c r="B18" s="61" t="str">
        <f>+VLOOKUP(A18,Bricks!A:D,4,FALSE)</f>
        <v>Eerste Hulp – Assortimenten</v>
      </c>
      <c r="C18" s="62" t="s">
        <v>75</v>
      </c>
    </row>
    <row r="19" spans="1:3" ht="17.25" customHeight="1" x14ac:dyDescent="0.2">
      <c r="A19" s="61">
        <v>10000908</v>
      </c>
      <c r="B19" s="61" t="str">
        <f>+VLOOKUP(A19,Bricks!A:D,4,FALSE)</f>
        <v>Eerste Hulp – Overig</v>
      </c>
      <c r="C19" s="62" t="s">
        <v>75</v>
      </c>
    </row>
    <row r="20" spans="1:3" ht="17.25" customHeight="1" x14ac:dyDescent="0.2">
      <c r="A20" s="61">
        <v>10000909</v>
      </c>
      <c r="B20" s="61" t="str">
        <f>+VLOOKUP(A20,Bricks!A:D,4,FALSE)</f>
        <v>Producten voor het Verwijderen/Behandelen van Gif</v>
      </c>
      <c r="C20" s="62" t="s">
        <v>75</v>
      </c>
    </row>
    <row r="21" spans="1:3" ht="17.25" customHeight="1" x14ac:dyDescent="0.2">
      <c r="A21" s="61">
        <v>10000910</v>
      </c>
      <c r="B21" s="61" t="str">
        <f>+VLOOKUP(A21,Bricks!A:D,4,FALSE)</f>
        <v>Sterilisatoren/Heelkundige Alcohol</v>
      </c>
      <c r="C21" s="62" t="s">
        <v>75</v>
      </c>
    </row>
    <row r="22" spans="1:3" ht="17.25" customHeight="1" x14ac:dyDescent="0.2">
      <c r="A22" s="61">
        <v>10000474</v>
      </c>
      <c r="B22" s="61" t="str">
        <f>+VLOOKUP(A22,Bricks!A:D,4,FALSE)</f>
        <v>Therapeutische Kousen</v>
      </c>
      <c r="C22" s="62" t="s">
        <v>75</v>
      </c>
    </row>
    <row r="23" spans="1:3" ht="17.25" customHeight="1" x14ac:dyDescent="0.2">
      <c r="A23" s="61">
        <v>10000488</v>
      </c>
      <c r="B23" s="61" t="str">
        <f>+VLOOKUP(A23,Bricks!A:D,4,FALSE)</f>
        <v>Geneeskundig/Orthopedisch Schoeisel</v>
      </c>
      <c r="C23" s="62" t="s">
        <v>75</v>
      </c>
    </row>
    <row r="24" spans="1:3" ht="17.25" customHeight="1" x14ac:dyDescent="0.2">
      <c r="A24" s="61">
        <v>10000489</v>
      </c>
      <c r="B24" s="61" t="str">
        <f>+VLOOKUP(A24,Bricks!A:D,4,FALSE)</f>
        <v>Hulpmiddelen voor Voetverzorging/Hygiëne</v>
      </c>
      <c r="C24" s="62" t="s">
        <v>75</v>
      </c>
    </row>
    <row r="25" spans="1:3" ht="17.25" customHeight="1" x14ac:dyDescent="0.2">
      <c r="A25" s="61">
        <v>10000685</v>
      </c>
      <c r="B25" s="61" t="str">
        <f>+VLOOKUP(A25,Bricks!A:D,4,FALSE)</f>
        <v>Voet/Been Verzorging/Behandeling – Assortimenten</v>
      </c>
      <c r="C25" s="62" t="s">
        <v>75</v>
      </c>
    </row>
    <row r="26" spans="1:3" ht="17.25" customHeight="1" x14ac:dyDescent="0.2">
      <c r="A26" s="61">
        <v>10000907</v>
      </c>
      <c r="B26" s="61" t="str">
        <f>+VLOOKUP(A26,Bricks!A:D,4,FALSE)</f>
        <v>Voet/Been Verzorging/Behandeling – Overig</v>
      </c>
      <c r="C26" s="62" t="s">
        <v>75</v>
      </c>
    </row>
    <row r="27" spans="1:3" ht="17.25" customHeight="1" x14ac:dyDescent="0.2">
      <c r="A27" s="61">
        <v>10000459</v>
      </c>
      <c r="B27" s="61" t="str">
        <f>+VLOOKUP(A27,Bricks!A:D,4,FALSE)</f>
        <v>Behandeling tegen Verslavingen</v>
      </c>
      <c r="C27" s="62" t="s">
        <v>75</v>
      </c>
    </row>
    <row r="28" spans="1:3" ht="17.25" customHeight="1" x14ac:dyDescent="0.2">
      <c r="A28" s="61">
        <v>10000682</v>
      </c>
      <c r="B28" s="61" t="str">
        <f>+VLOOKUP(A28,Bricks!A:D,4,FALSE)</f>
        <v>Anti-rook Hulpmiddelen</v>
      </c>
      <c r="C28" s="62" t="s">
        <v>75</v>
      </c>
    </row>
    <row r="29" spans="1:3" ht="17.25" customHeight="1" x14ac:dyDescent="0.2">
      <c r="A29" s="61">
        <v>10000690</v>
      </c>
      <c r="B29" s="61" t="str">
        <f>+VLOOKUP(A29,Bricks!A:D,4,FALSE)</f>
        <v>Behandeling tegen Verslaving – Assortimenten</v>
      </c>
      <c r="C29" s="62" t="s">
        <v>75</v>
      </c>
    </row>
    <row r="30" spans="1:3" ht="17.25" customHeight="1" x14ac:dyDescent="0.2">
      <c r="A30" s="61">
        <v>10000487</v>
      </c>
      <c r="B30" s="61" t="str">
        <f>+VLOOKUP(A30,Bricks!A:D,4,FALSE)</f>
        <v>Gehoorhulpmiddelen</v>
      </c>
      <c r="C30" s="62" t="s">
        <v>75</v>
      </c>
    </row>
    <row r="31" spans="1:3" ht="17.25" customHeight="1" x14ac:dyDescent="0.2">
      <c r="A31" s="61">
        <v>10000525</v>
      </c>
      <c r="B31" s="61" t="str">
        <f>+VLOOKUP(A31,Bricks!A:D,4,FALSE)</f>
        <v>Oorpreparaten</v>
      </c>
      <c r="C31" s="62" t="s">
        <v>75</v>
      </c>
    </row>
    <row r="32" spans="1:3" ht="17.25" customHeight="1" x14ac:dyDescent="0.2">
      <c r="A32" s="61">
        <v>10000526</v>
      </c>
      <c r="B32" s="61" t="str">
        <f>+VLOOKUP(A32,Bricks!A:D,4,FALSE)</f>
        <v>Oogpreparaten</v>
      </c>
      <c r="C32" s="62" t="s">
        <v>75</v>
      </c>
    </row>
    <row r="33" spans="1:3" ht="17.25" customHeight="1" x14ac:dyDescent="0.2">
      <c r="A33" s="61">
        <v>10000527</v>
      </c>
      <c r="B33" s="61" t="str">
        <f>+VLOOKUP(A33,Bricks!A:D,4,FALSE)</f>
        <v>Verzorgingsproductenvoor Contactlenzen</v>
      </c>
      <c r="C33" s="62" t="s">
        <v>75</v>
      </c>
    </row>
    <row r="34" spans="1:3" ht="17.25" customHeight="1" x14ac:dyDescent="0.2">
      <c r="A34" s="61">
        <v>10000528</v>
      </c>
      <c r="B34" s="61" t="str">
        <f>+VLOOKUP(A34,Bricks!A:D,4,FALSE)</f>
        <v>Brillen – Klaar voor Gebruik</v>
      </c>
      <c r="C34" s="62" t="s">
        <v>75</v>
      </c>
    </row>
    <row r="35" spans="1:3" ht="17.25" customHeight="1" x14ac:dyDescent="0.2">
      <c r="A35" s="61">
        <v>10000529</v>
      </c>
      <c r="B35" s="61" t="str">
        <f>+VLOOKUP(A35,Bricks!A:D,4,FALSE)</f>
        <v>Contactlenzen</v>
      </c>
      <c r="C35" s="62" t="s">
        <v>75</v>
      </c>
    </row>
    <row r="36" spans="1:3" ht="17.25" customHeight="1" x14ac:dyDescent="0.2">
      <c r="A36" s="61">
        <v>10000637</v>
      </c>
      <c r="B36" s="61" t="str">
        <f>+VLOOKUP(A36,Bricks!A:D,4,FALSE)</f>
        <v>Zonnebrillen – Klaar voor Gebruik</v>
      </c>
      <c r="C36" s="62" t="s">
        <v>75</v>
      </c>
    </row>
    <row r="37" spans="1:3" ht="17.25" customHeight="1" x14ac:dyDescent="0.2">
      <c r="A37" s="61">
        <v>10000638</v>
      </c>
      <c r="B37" s="61" t="str">
        <f>+VLOOKUP(A37,Bricks!A:D,4,FALSE)</f>
        <v>Brillenglazen</v>
      </c>
      <c r="C37" s="62" t="s">
        <v>75</v>
      </c>
    </row>
    <row r="38" spans="1:3" ht="17.25" customHeight="1" x14ac:dyDescent="0.2">
      <c r="A38" s="61">
        <v>10000639</v>
      </c>
      <c r="B38" s="61" t="str">
        <f>+VLOOKUP(A38,Bricks!A:D,4,FALSE)</f>
        <v>Brilmonturen</v>
      </c>
      <c r="C38" s="62" t="s">
        <v>75</v>
      </c>
    </row>
    <row r="39" spans="1:3" ht="17.25" customHeight="1" x14ac:dyDescent="0.2">
      <c r="A39" s="61">
        <v>10000687</v>
      </c>
      <c r="B39" s="61" t="str">
        <f>+VLOOKUP(A39,Bricks!A:D,4,FALSE)</f>
        <v>Verzorging/Behandeling van Zintuigen – Assortimenten</v>
      </c>
      <c r="C39" s="62" t="s">
        <v>75</v>
      </c>
    </row>
    <row r="40" spans="1:3" ht="17.25" customHeight="1" x14ac:dyDescent="0.2">
      <c r="A40" s="61">
        <v>10000688</v>
      </c>
      <c r="B40" s="61" t="str">
        <f>+VLOOKUP(A40,Bricks!A:D,4,FALSE)</f>
        <v>Verzorgingsproducten voor Brillen</v>
      </c>
      <c r="C40" s="62" t="s">
        <v>75</v>
      </c>
    </row>
    <row r="41" spans="1:3" ht="17.25" customHeight="1" x14ac:dyDescent="0.2">
      <c r="A41" s="61">
        <v>10000689</v>
      </c>
      <c r="B41" s="61" t="str">
        <f>+VLOOKUP(A41,Bricks!A:D,4,FALSE)</f>
        <v>Verzorgingsproducten voor Brillen – Accessoires</v>
      </c>
      <c r="C41" s="62" t="s">
        <v>75</v>
      </c>
    </row>
    <row r="42" spans="1:3" ht="17.25" customHeight="1" x14ac:dyDescent="0.2">
      <c r="A42" s="61">
        <v>10000911</v>
      </c>
      <c r="B42" s="61" t="str">
        <f>+VLOOKUP(A42,Bricks!A:D,4,FALSE)</f>
        <v>Verzorging/Behandeling van Zintuigen – Overig</v>
      </c>
      <c r="C42" s="62" t="s">
        <v>75</v>
      </c>
    </row>
    <row r="43" spans="1:3" ht="17.25" customHeight="1" x14ac:dyDescent="0.2">
      <c r="A43" s="61">
        <v>10000500</v>
      </c>
      <c r="B43" s="61" t="str">
        <f>+VLOOKUP(A43,Bricks!A:D,4,FALSE)</f>
        <v>Baby-/Kinderbehandelingen</v>
      </c>
      <c r="C43" s="62" t="s">
        <v>75</v>
      </c>
    </row>
    <row r="44" spans="1:3" ht="17.25" customHeight="1" x14ac:dyDescent="0.2">
      <c r="A44" s="61">
        <v>10000504</v>
      </c>
      <c r="B44" s="61" t="str">
        <f>+VLOOKUP(A44,Bricks!A:D,4,FALSE)</f>
        <v>Fopspenen/Bijtringen</v>
      </c>
      <c r="C44" s="62" t="s">
        <v>75</v>
      </c>
    </row>
    <row r="45" spans="1:3" ht="17.25" customHeight="1" x14ac:dyDescent="0.2">
      <c r="A45" s="61">
        <v>10000683</v>
      </c>
      <c r="B45" s="61" t="str">
        <f>+VLOOKUP(A45,Bricks!A:D,4,FALSE)</f>
        <v>Gezondheidsbehandelingen/-hulpmiddelen – Assortimenten</v>
      </c>
      <c r="C45" s="62" t="s">
        <v>75</v>
      </c>
    </row>
    <row r="46" spans="1:3" ht="17.25" customHeight="1" x14ac:dyDescent="0.2">
      <c r="A46" s="61">
        <v>10000846</v>
      </c>
      <c r="B46" s="61" t="str">
        <f>+VLOOKUP(A46,Bricks!A:D,4,FALSE)</f>
        <v>Producten tegen Genitale Irritatie</v>
      </c>
      <c r="C46" s="62" t="s">
        <v>75</v>
      </c>
    </row>
    <row r="47" spans="1:3" ht="17.25" customHeight="1" x14ac:dyDescent="0.2">
      <c r="A47" s="61">
        <v>10000847</v>
      </c>
      <c r="B47" s="61" t="str">
        <f>+VLOOKUP(A47,Bricks!A:D,4,FALSE)</f>
        <v>Blaasontstekingsproducten</v>
      </c>
      <c r="C47" s="62" t="s">
        <v>75</v>
      </c>
    </row>
    <row r="48" spans="1:3" ht="17.25" customHeight="1" x14ac:dyDescent="0.2">
      <c r="A48" s="61">
        <v>10000848</v>
      </c>
      <c r="B48" s="61" t="str">
        <f>+VLOOKUP(A48,Bricks!A:D,4,FALSE)</f>
        <v>Rectale Medicijnen</v>
      </c>
      <c r="C48" s="62" t="s">
        <v>75</v>
      </c>
    </row>
    <row r="49" spans="1:3" ht="17.25" customHeight="1" x14ac:dyDescent="0.2">
      <c r="A49" s="61">
        <v>10000849</v>
      </c>
      <c r="B49" s="61" t="str">
        <f>+VLOOKUP(A49,Bricks!A:D,4,FALSE)</f>
        <v>Blaas/Genitale/Rectale Producten – Overig</v>
      </c>
      <c r="C49" s="62" t="s">
        <v>75</v>
      </c>
    </row>
    <row r="50" spans="1:3" ht="17.25" customHeight="1" x14ac:dyDescent="0.2">
      <c r="A50" s="61">
        <v>10000850</v>
      </c>
      <c r="B50" s="61" t="str">
        <f>+VLOOKUP(A50,Bricks!A:D,4,FALSE)</f>
        <v>Diuretica</v>
      </c>
      <c r="C50" s="62" t="s">
        <v>75</v>
      </c>
    </row>
    <row r="51" spans="1:3" ht="17.25" customHeight="1" x14ac:dyDescent="0.2">
      <c r="A51" s="61">
        <v>10000851</v>
      </c>
      <c r="B51" s="61" t="str">
        <f>+VLOOKUP(A51,Bricks!A:D,4,FALSE)</f>
        <v>Klysma's/Spoelingen</v>
      </c>
      <c r="C51" s="62" t="s">
        <v>75</v>
      </c>
    </row>
    <row r="52" spans="1:3" ht="17.25" customHeight="1" x14ac:dyDescent="0.2">
      <c r="A52" s="61">
        <v>10000852</v>
      </c>
      <c r="B52" s="61" t="str">
        <f>+VLOOKUP(A52,Bricks!A:D,4,FALSE)</f>
        <v>Blaas/Genitale/Rectale Producten – Assortimenten</v>
      </c>
      <c r="C52" s="62" t="s">
        <v>75</v>
      </c>
    </row>
    <row r="53" spans="1:3" ht="17.25" customHeight="1" x14ac:dyDescent="0.2">
      <c r="A53" s="61">
        <v>10000923</v>
      </c>
      <c r="B53" s="61" t="str">
        <f>+VLOOKUP(A53,Bricks!A:D,4,FALSE)</f>
        <v>Lubricatie van de intieme delen</v>
      </c>
      <c r="C53" s="62" t="s">
        <v>75</v>
      </c>
    </row>
    <row r="54" spans="1:3" ht="17.25" customHeight="1" x14ac:dyDescent="0.2">
      <c r="A54" s="61">
        <v>10000853</v>
      </c>
      <c r="B54" s="61" t="str">
        <f>+VLOOKUP(A54,Bricks!A:D,4,FALSE)</f>
        <v>Pijnstiller (Elektrisch)</v>
      </c>
      <c r="C54" s="62" t="s">
        <v>75</v>
      </c>
    </row>
    <row r="55" spans="1:3" ht="17.25" customHeight="1" x14ac:dyDescent="0.2">
      <c r="A55" s="61">
        <v>10000854</v>
      </c>
      <c r="B55" s="61" t="str">
        <f>+VLOOKUP(A55,Bricks!A:D,4,FALSE)</f>
        <v>Pijnstiller – Overig</v>
      </c>
      <c r="C55" s="62" t="s">
        <v>75</v>
      </c>
    </row>
    <row r="56" spans="1:3" ht="17.25" customHeight="1" x14ac:dyDescent="0.2">
      <c r="A56" s="61">
        <v>10000855</v>
      </c>
      <c r="B56" s="61" t="str">
        <f>+VLOOKUP(A56,Bricks!A:D,4,FALSE)</f>
        <v>Pijnstiller voor Artritis/Reuma/Spierpijn</v>
      </c>
      <c r="C56" s="62" t="s">
        <v>75</v>
      </c>
    </row>
    <row r="57" spans="1:3" ht="17.25" customHeight="1" x14ac:dyDescent="0.2">
      <c r="A57" s="61">
        <v>10000856</v>
      </c>
      <c r="B57" s="61" t="str">
        <f>+VLOOKUP(A57,Bricks!A:D,4,FALSE)</f>
        <v>Algemene/Veelzijdige Pijnstiller</v>
      </c>
      <c r="C57" s="62" t="s">
        <v>75</v>
      </c>
    </row>
    <row r="58" spans="1:3" ht="17.25" customHeight="1" x14ac:dyDescent="0.2">
      <c r="A58" s="61">
        <v>10000857</v>
      </c>
      <c r="B58" s="61" t="str">
        <f>+VLOOKUP(A58,Bricks!A:D,4,FALSE)</f>
        <v>Pijnstiller voor Hoofdpijn/Migraine</v>
      </c>
      <c r="C58" s="62" t="s">
        <v>75</v>
      </c>
    </row>
    <row r="59" spans="1:3" ht="17.25" customHeight="1" x14ac:dyDescent="0.2">
      <c r="A59" s="61">
        <v>10000858</v>
      </c>
      <c r="B59" s="61" t="str">
        <f>+VLOOKUP(A59,Bricks!A:D,4,FALSE)</f>
        <v>Pijnstiller – Assortimenten</v>
      </c>
      <c r="C59" s="62" t="s">
        <v>75</v>
      </c>
    </row>
    <row r="60" spans="1:3" ht="17.25" customHeight="1" x14ac:dyDescent="0.2">
      <c r="A60" s="61">
        <v>10000859</v>
      </c>
      <c r="B60" s="61" t="str">
        <f>+VLOOKUP(A60,Bricks!A:D,4,FALSE)</f>
        <v>Homeopathische Middelen – Individuele Ingrediënten</v>
      </c>
      <c r="C60" s="62" t="s">
        <v>75</v>
      </c>
    </row>
    <row r="61" spans="1:3" ht="17.25" customHeight="1" x14ac:dyDescent="0.2">
      <c r="A61" s="61">
        <v>10000860</v>
      </c>
      <c r="B61" s="61" t="str">
        <f>+VLOOKUP(A61,Bricks!A:D,4,FALSE)</f>
        <v>Homeopathische Middelen – Combinatie Ingrediënten</v>
      </c>
      <c r="C61" s="62" t="s">
        <v>75</v>
      </c>
    </row>
    <row r="62" spans="1:3" ht="17.25" customHeight="1" x14ac:dyDescent="0.2">
      <c r="A62" s="61">
        <v>10000861</v>
      </c>
      <c r="B62" s="61" t="str">
        <f>+VLOOKUP(A62,Bricks!A:D,4,FALSE)</f>
        <v>Plantaardige Middelen</v>
      </c>
      <c r="C62" s="62" t="s">
        <v>75</v>
      </c>
    </row>
    <row r="63" spans="1:3" ht="17.25" customHeight="1" x14ac:dyDescent="0.2">
      <c r="A63" s="61">
        <v>10000862</v>
      </c>
      <c r="B63" s="61" t="str">
        <f>+VLOOKUP(A63,Bricks!A:D,4,FALSE)</f>
        <v>Plantaardige/Homeopathische Middelen – Assortimenten</v>
      </c>
      <c r="C63" s="62" t="s">
        <v>75</v>
      </c>
    </row>
    <row r="64" spans="1:3" ht="17.25" customHeight="1" x14ac:dyDescent="0.2">
      <c r="A64" s="61">
        <v>10000914</v>
      </c>
      <c r="B64" s="61" t="str">
        <f>+VLOOKUP(A64,Bricks!A:D,4,FALSE)</f>
        <v>Plantaardige/Homeopathische Middelen – Overig</v>
      </c>
      <c r="C64" s="62" t="s">
        <v>75</v>
      </c>
    </row>
    <row r="65" spans="1:3" ht="17.25" customHeight="1" x14ac:dyDescent="0.2">
      <c r="A65" s="61">
        <v>10000863</v>
      </c>
      <c r="B65" s="61" t="str">
        <f>+VLOOKUP(A65,Bricks!A:D,4,FALSE)</f>
        <v>Middelen tegen Maagzuur/Indigestie/winderigheid</v>
      </c>
      <c r="C65" s="62" t="s">
        <v>75</v>
      </c>
    </row>
    <row r="66" spans="1:3" ht="17.25" customHeight="1" x14ac:dyDescent="0.2">
      <c r="A66" s="61">
        <v>10000864</v>
      </c>
      <c r="B66" s="61" t="str">
        <f>+VLOOKUP(A66,Bricks!A:D,4,FALSE)</f>
        <v>Middelen tegen Diarree</v>
      </c>
      <c r="C66" s="62" t="s">
        <v>75</v>
      </c>
    </row>
    <row r="67" spans="1:3" ht="17.25" customHeight="1" x14ac:dyDescent="0.2">
      <c r="A67" s="61">
        <v>10000865</v>
      </c>
      <c r="B67" s="61" t="str">
        <f>+VLOOKUP(A67,Bricks!A:D,4,FALSE)</f>
        <v>Gastro-intestinale Middelen – Overig</v>
      </c>
      <c r="C67" s="62" t="s">
        <v>75</v>
      </c>
    </row>
    <row r="68" spans="1:3" ht="17.25" customHeight="1" x14ac:dyDescent="0.2">
      <c r="A68" s="61">
        <v>10000866</v>
      </c>
      <c r="B68" s="61" t="str">
        <f>+VLOOKUP(A68,Bricks!A:D,4,FALSE)</f>
        <v>Laxeermiddelen</v>
      </c>
      <c r="C68" s="62" t="s">
        <v>75</v>
      </c>
    </row>
    <row r="69" spans="1:3" ht="17.25" customHeight="1" x14ac:dyDescent="0.2">
      <c r="A69" s="61">
        <v>10000867</v>
      </c>
      <c r="B69" s="61" t="str">
        <f>+VLOOKUP(A69,Bricks!A:D,4,FALSE)</f>
        <v>Ontwormingspreparaten</v>
      </c>
      <c r="C69" s="62" t="s">
        <v>75</v>
      </c>
    </row>
    <row r="70" spans="1:3" ht="17.25" customHeight="1" x14ac:dyDescent="0.2">
      <c r="A70" s="61">
        <v>10000868</v>
      </c>
      <c r="B70" s="61" t="str">
        <f>+VLOOKUP(A70,Bricks!A:D,4,FALSE)</f>
        <v>Middelen tegen Misselijkheid</v>
      </c>
      <c r="C70" s="62" t="s">
        <v>75</v>
      </c>
    </row>
    <row r="71" spans="1:3" ht="17.25" customHeight="1" x14ac:dyDescent="0.2">
      <c r="A71" s="61">
        <v>10000869</v>
      </c>
      <c r="B71" s="61" t="str">
        <f>+VLOOKUP(A71,Bricks!A:D,4,FALSE)</f>
        <v>Orale toediening van glucose en zoutoplossingen/Elektrolytbalans</v>
      </c>
      <c r="C71" s="62" t="s">
        <v>75</v>
      </c>
    </row>
    <row r="72" spans="1:3" ht="17.25" customHeight="1" x14ac:dyDescent="0.2">
      <c r="A72" s="61">
        <v>10000870</v>
      </c>
      <c r="B72" s="61" t="str">
        <f>+VLOOKUP(A72,Bricks!A:D,4,FALSE)</f>
        <v>Algemene/Veelzijdige Gastro-intestinale Middelen</v>
      </c>
      <c r="C72" s="62" t="s">
        <v>75</v>
      </c>
    </row>
    <row r="73" spans="1:3" ht="17.25" customHeight="1" x14ac:dyDescent="0.2">
      <c r="A73" s="61">
        <v>10000871</v>
      </c>
      <c r="B73" s="61" t="str">
        <f>+VLOOKUP(A73,Bricks!A:D,4,FALSE)</f>
        <v>Gastro-intestinale Middelen – Assortimenten</v>
      </c>
      <c r="C73" s="62" t="s">
        <v>75</v>
      </c>
    </row>
    <row r="74" spans="1:3" ht="17.25" customHeight="1" x14ac:dyDescent="0.2">
      <c r="A74" s="61">
        <v>10000872</v>
      </c>
      <c r="B74" s="61" t="str">
        <f>+VLOOKUP(A74,Bricks!A:D,4,FALSE)</f>
        <v>Slaapmiddelen</v>
      </c>
      <c r="C74" s="62" t="s">
        <v>75</v>
      </c>
    </row>
    <row r="75" spans="1:3" ht="17.25" customHeight="1" x14ac:dyDescent="0.2">
      <c r="A75" s="61">
        <v>10000873</v>
      </c>
      <c r="B75" s="61" t="str">
        <f>+VLOOKUP(A75,Bricks!A:D,4,FALSE)</f>
        <v>Stressverminderende/Kalmerende Middelen</v>
      </c>
      <c r="C75" s="62" t="s">
        <v>75</v>
      </c>
    </row>
    <row r="76" spans="1:3" ht="17.25" customHeight="1" x14ac:dyDescent="0.2">
      <c r="A76" s="61">
        <v>10000874</v>
      </c>
      <c r="B76" s="61" t="str">
        <f>+VLOOKUP(A76,Bricks!A:D,4,FALSE)</f>
        <v>Slaap/Stressverminderende Middelen – Assortimenten</v>
      </c>
      <c r="C76" s="62" t="s">
        <v>75</v>
      </c>
    </row>
    <row r="77" spans="1:3" ht="17.25" customHeight="1" x14ac:dyDescent="0.2">
      <c r="A77" s="61">
        <v>10000919</v>
      </c>
      <c r="B77" s="61" t="str">
        <f>+VLOOKUP(A77,Bricks!A:D,4,FALSE)</f>
        <v>Slaap/Stressverminderende Middelen – Overig</v>
      </c>
      <c r="C77" s="62" t="s">
        <v>75</v>
      </c>
    </row>
    <row r="78" spans="1:3" ht="17.25" customHeight="1" x14ac:dyDescent="0.2">
      <c r="A78" s="61">
        <v>10000875</v>
      </c>
      <c r="B78" s="61" t="str">
        <f>+VLOOKUP(A78,Bricks!A:D,4,FALSE)</f>
        <v>Borstinwrijfmiddelen</v>
      </c>
      <c r="C78" s="62" t="s">
        <v>75</v>
      </c>
    </row>
    <row r="79" spans="1:3" ht="17.25" customHeight="1" x14ac:dyDescent="0.2">
      <c r="A79" s="61">
        <v>10000876</v>
      </c>
      <c r="B79" s="61" t="str">
        <f>+VLOOKUP(A79,Bricks!A:D,4,FALSE)</f>
        <v>Verkoudheid/Hoest Middelen</v>
      </c>
      <c r="C79" s="62" t="s">
        <v>75</v>
      </c>
    </row>
    <row r="80" spans="1:3" ht="17.25" customHeight="1" x14ac:dyDescent="0.2">
      <c r="A80" s="61">
        <v>10000877</v>
      </c>
      <c r="B80" s="61" t="str">
        <f>+VLOOKUP(A80,Bricks!A:D,4,FALSE)</f>
        <v>Inhaleertoestellen/Nevelapparaten/Ademhalingstoestellen (Niet-elektrisch)</v>
      </c>
      <c r="C80" s="62" t="s">
        <v>75</v>
      </c>
    </row>
    <row r="81" spans="1:3" ht="17.25" customHeight="1" x14ac:dyDescent="0.2">
      <c r="A81" s="61">
        <v>10000878</v>
      </c>
      <c r="B81" s="61" t="str">
        <f>+VLOOKUP(A81,Bricks!A:D,4,FALSE)</f>
        <v>Inhaleertoestellen/Nevelapparaten/Ademhalingstoestellen (Elektrisch)</v>
      </c>
      <c r="C81" s="62" t="s">
        <v>75</v>
      </c>
    </row>
    <row r="82" spans="1:3" ht="17.25" customHeight="1" x14ac:dyDescent="0.2">
      <c r="A82" s="61">
        <v>10000879</v>
      </c>
      <c r="B82" s="61" t="str">
        <f>+VLOOKUP(A82,Bricks!A:D,4,FALSE)</f>
        <v>Neusstrips/Sprays</v>
      </c>
      <c r="C82" s="62" t="s">
        <v>75</v>
      </c>
    </row>
    <row r="83" spans="1:3" ht="17.25" customHeight="1" x14ac:dyDescent="0.2">
      <c r="A83" s="61">
        <v>10000880</v>
      </c>
      <c r="B83" s="61" t="str">
        <f>+VLOOKUP(A83,Bricks!A:D,4,FALSE)</f>
        <v>Middelen voor de keel</v>
      </c>
      <c r="C83" s="62" t="s">
        <v>75</v>
      </c>
    </row>
    <row r="84" spans="1:3" ht="17.25" customHeight="1" x14ac:dyDescent="0.2">
      <c r="A84" s="61">
        <v>10000881</v>
      </c>
      <c r="B84" s="61" t="str">
        <f>+VLOOKUP(A84,Bricks!A:D,4,FALSE)</f>
        <v>Allergiepreventie/Allergievermindering/Antihistamines</v>
      </c>
      <c r="C84" s="62" t="s">
        <v>75</v>
      </c>
    </row>
    <row r="85" spans="1:3" ht="17.25" customHeight="1" x14ac:dyDescent="0.2">
      <c r="A85" s="61">
        <v>10000882</v>
      </c>
      <c r="B85" s="61" t="str">
        <f>+VLOOKUP(A85,Bricks!A:D,4,FALSE)</f>
        <v>Decongestiva – Overig</v>
      </c>
      <c r="C85" s="62" t="s">
        <v>75</v>
      </c>
    </row>
    <row r="86" spans="1:3" ht="17.25" customHeight="1" x14ac:dyDescent="0.2">
      <c r="A86" s="61">
        <v>10000883</v>
      </c>
      <c r="B86" s="61" t="str">
        <f>+VLOOKUP(A86,Bricks!A:D,4,FALSE)</f>
        <v>Bevochtigingsapparaten/Verstuivers (Niet-elektrisch)</v>
      </c>
      <c r="C86" s="62" t="s">
        <v>75</v>
      </c>
    </row>
    <row r="87" spans="1:3" ht="17.25" customHeight="1" x14ac:dyDescent="0.2">
      <c r="A87" s="61">
        <v>10000884</v>
      </c>
      <c r="B87" s="61" t="str">
        <f>+VLOOKUP(A87,Bricks!A:D,4,FALSE)</f>
        <v>Ademhalings-/Allergiemiddelen – Assortimenten</v>
      </c>
      <c r="C87" s="62" t="s">
        <v>75</v>
      </c>
    </row>
    <row r="88" spans="1:3" ht="17.25" customHeight="1" x14ac:dyDescent="0.2">
      <c r="A88" s="61">
        <v>10000916</v>
      </c>
      <c r="B88" s="61" t="str">
        <f>+VLOOKUP(A88,Bricks!A:D,4,FALSE)</f>
        <v>Bevochtigingsapparaten/Verstuivers (Elektrisch)</v>
      </c>
      <c r="C88" s="62" t="s">
        <v>75</v>
      </c>
    </row>
    <row r="89" spans="1:3" ht="17.25" customHeight="1" x14ac:dyDescent="0.2">
      <c r="A89" s="61">
        <v>10000920</v>
      </c>
      <c r="B89" s="61" t="str">
        <f>+VLOOKUP(A89,Bricks!A:D,4,FALSE)</f>
        <v>Ademhalings-/Allergiemiddelen – Overig</v>
      </c>
      <c r="C89" s="62" t="s">
        <v>75</v>
      </c>
    </row>
    <row r="90" spans="1:3" ht="17.25" customHeight="1" x14ac:dyDescent="0.2">
      <c r="A90" s="61">
        <v>10000885</v>
      </c>
      <c r="B90" s="61" t="str">
        <f>+VLOOKUP(A90,Bricks!A:D,4,FALSE)</f>
        <v>Antiseptica</v>
      </c>
      <c r="C90" s="62" t="s">
        <v>75</v>
      </c>
    </row>
    <row r="91" spans="1:3" ht="17.25" customHeight="1" x14ac:dyDescent="0.2">
      <c r="A91" s="61">
        <v>10000886</v>
      </c>
      <c r="B91" s="61" t="str">
        <f>+VLOOKUP(A91,Bricks!A:D,4,FALSE)</f>
        <v>Ongediertebestrijdingsmiddelen</v>
      </c>
      <c r="C91" s="62" t="s">
        <v>75</v>
      </c>
    </row>
    <row r="92" spans="1:3" ht="17.25" customHeight="1" x14ac:dyDescent="0.2">
      <c r="A92" s="61">
        <v>10000887</v>
      </c>
      <c r="B92" s="61" t="str">
        <f>+VLOOKUP(A92,Bricks!A:D,4,FALSE)</f>
        <v>Psoriasis/Eczema/Droge Huid Behandelingen</v>
      </c>
      <c r="C92" s="62" t="s">
        <v>75</v>
      </c>
    </row>
    <row r="93" spans="1:3" ht="17.25" customHeight="1" x14ac:dyDescent="0.2">
      <c r="A93" s="61">
        <v>10000888</v>
      </c>
      <c r="B93" s="61" t="str">
        <f>+VLOOKUP(A93,Bricks!A:D,4,FALSE)</f>
        <v>Haaruitvalbehandelingen</v>
      </c>
      <c r="C93" s="62" t="s">
        <v>75</v>
      </c>
    </row>
    <row r="94" spans="1:3" ht="17.25" customHeight="1" x14ac:dyDescent="0.2">
      <c r="A94" s="61">
        <v>10000889</v>
      </c>
      <c r="B94" s="61" t="str">
        <f>+VLOOKUP(A94,Bricks!A:D,4,FALSE)</f>
        <v>Kalmerend Middel bij Insectenbeten</v>
      </c>
      <c r="C94" s="62" t="s">
        <v>75</v>
      </c>
    </row>
    <row r="95" spans="1:3" ht="17.25" customHeight="1" x14ac:dyDescent="0.2">
      <c r="A95" s="61">
        <v>10000890</v>
      </c>
      <c r="B95" s="61" t="str">
        <f>+VLOOKUP(A95,Bricks!A:D,4,FALSE)</f>
        <v>Anti-schimmel Producten</v>
      </c>
      <c r="C95" s="62" t="s">
        <v>75</v>
      </c>
    </row>
    <row r="96" spans="1:3" ht="17.25" customHeight="1" x14ac:dyDescent="0.2">
      <c r="A96" s="61">
        <v>10000891</v>
      </c>
      <c r="B96" s="61" t="str">
        <f>+VLOOKUP(A96,Bricks!A:D,4,FALSE)</f>
        <v>Algemene/Veelzijdige Huid/Hoofdhuidbehandelingen</v>
      </c>
      <c r="C96" s="62" t="s">
        <v>75</v>
      </c>
    </row>
    <row r="97" spans="1:3" ht="17.25" customHeight="1" x14ac:dyDescent="0.2">
      <c r="A97" s="61">
        <v>10000892</v>
      </c>
      <c r="B97" s="61" t="str">
        <f>+VLOOKUP(A97,Bricks!A:D,4,FALSE)</f>
        <v>Apparatuur voor Ongediertebestrijding (Niet-elektrisch)</v>
      </c>
      <c r="C97" s="62" t="s">
        <v>75</v>
      </c>
    </row>
    <row r="98" spans="1:3" ht="17.25" customHeight="1" x14ac:dyDescent="0.2">
      <c r="A98" s="61">
        <v>10000893</v>
      </c>
      <c r="B98" s="61" t="str">
        <f>+VLOOKUP(A98,Bricks!A:D,4,FALSE)</f>
        <v>Apparatuur voor Ongediertebestrijding (Elektrisch)</v>
      </c>
      <c r="C98" s="62" t="s">
        <v>75</v>
      </c>
    </row>
    <row r="99" spans="1:3" ht="17.25" customHeight="1" x14ac:dyDescent="0.2">
      <c r="A99" s="61">
        <v>10000903</v>
      </c>
      <c r="B99" s="61" t="str">
        <f>+VLOOKUP(A99,Bricks!A:D,4,FALSE)</f>
        <v>Acne/Gordelroos Behandelingen</v>
      </c>
      <c r="C99" s="62" t="s">
        <v>75</v>
      </c>
    </row>
    <row r="100" spans="1:3" ht="17.25" customHeight="1" x14ac:dyDescent="0.2">
      <c r="A100" s="61">
        <v>10000904</v>
      </c>
      <c r="B100" s="61" t="str">
        <f>+VLOOKUP(A100,Bricks!A:D,4,FALSE)</f>
        <v>Wrat/Likdoorn/Eeltplek Behandelingen</v>
      </c>
      <c r="C100" s="62" t="s">
        <v>75</v>
      </c>
    </row>
    <row r="101" spans="1:3" ht="17.25" customHeight="1" x14ac:dyDescent="0.2">
      <c r="A101" s="61">
        <v>10000905</v>
      </c>
      <c r="B101" s="61" t="str">
        <f>+VLOOKUP(A101,Bricks!A:D,4,FALSE)</f>
        <v>Huid/Hoofdhuid Behandelingsproducten – Assortimenten</v>
      </c>
      <c r="C101" s="62" t="s">
        <v>75</v>
      </c>
    </row>
    <row r="102" spans="1:3" ht="17.25" customHeight="1" x14ac:dyDescent="0.2">
      <c r="A102" s="61">
        <v>10000906</v>
      </c>
      <c r="B102" s="61" t="str">
        <f>+VLOOKUP(A102,Bricks!A:D,4,FALSE)</f>
        <v>Huid/Hoofdhuidbehandelingsproducten – Overig</v>
      </c>
      <c r="C102" s="62" t="s">
        <v>75</v>
      </c>
    </row>
    <row r="103" spans="1:3" ht="17.25" customHeight="1" x14ac:dyDescent="0.2">
      <c r="A103" s="61">
        <v>10000894</v>
      </c>
      <c r="B103" s="61" t="str">
        <f>+VLOOKUP(A103,Bricks!A:D,4,FALSE)</f>
        <v>Preventieve Middelen tegen Reisziekte – Geneeskundig</v>
      </c>
      <c r="C103" s="62" t="s">
        <v>75</v>
      </c>
    </row>
    <row r="104" spans="1:3" ht="17.25" customHeight="1" x14ac:dyDescent="0.2">
      <c r="A104" s="61">
        <v>10000895</v>
      </c>
      <c r="B104" s="61" t="str">
        <f>+VLOOKUP(A104,Bricks!A:D,4,FALSE)</f>
        <v>Preventieve Middelen tegen Reisziekte – Niet-geneeskundig</v>
      </c>
      <c r="C104" s="62" t="s">
        <v>75</v>
      </c>
    </row>
    <row r="105" spans="1:3" ht="17.25" customHeight="1" x14ac:dyDescent="0.2">
      <c r="A105" s="61">
        <v>10000896</v>
      </c>
      <c r="B105" s="61" t="str">
        <f>+VLOOKUP(A105,Bricks!A:D,4,FALSE)</f>
        <v>Producten tegen Reisziekte – Assortimenten</v>
      </c>
      <c r="C105" s="62" t="s">
        <v>75</v>
      </c>
    </row>
    <row r="106" spans="1:3" ht="17.25" customHeight="1" x14ac:dyDescent="0.2">
      <c r="A106" s="61">
        <v>10000897</v>
      </c>
      <c r="B106" s="61" t="str">
        <f>+VLOOKUP(A106,Bricks!A:D,4,FALSE)</f>
        <v>Producten tegen Reisziekte – Overig</v>
      </c>
      <c r="C106" s="62" t="s">
        <v>75</v>
      </c>
    </row>
    <row r="107" spans="1:3" ht="17.25" customHeight="1" x14ac:dyDescent="0.2">
      <c r="A107" s="61">
        <v>10000898</v>
      </c>
      <c r="B107" s="61" t="str">
        <f>+VLOOKUP(A107,Bricks!A:D,4,FALSE)</f>
        <v>Enterale Voeding Gastrostomie Kits</v>
      </c>
      <c r="C107" s="62" t="s">
        <v>75</v>
      </c>
    </row>
    <row r="108" spans="1:3" ht="17.25" customHeight="1" x14ac:dyDescent="0.2">
      <c r="A108" s="61">
        <v>10000899</v>
      </c>
      <c r="B108" s="61" t="str">
        <f>+VLOOKUP(A108,Bricks!A:D,4,FALSE)</f>
        <v>Enterale Voedingspompen/Voedingssets</v>
      </c>
      <c r="C108" s="62" t="s">
        <v>75</v>
      </c>
    </row>
    <row r="109" spans="1:3" ht="17.25" customHeight="1" x14ac:dyDescent="0.2">
      <c r="A109" s="61">
        <v>10000900</v>
      </c>
      <c r="B109" s="61" t="str">
        <f>+VLOOKUP(A109,Bricks!A:D,4,FALSE)</f>
        <v>Enterale Voeding Voedingszakken/-dozen</v>
      </c>
      <c r="C109" s="62" t="s">
        <v>75</v>
      </c>
    </row>
    <row r="110" spans="1:3" ht="17.25" customHeight="1" x14ac:dyDescent="0.2">
      <c r="A110" s="61">
        <v>10000901</v>
      </c>
      <c r="B110" s="61" t="str">
        <f>+VLOOKUP(A110,Bricks!A:D,4,FALSE)</f>
        <v>Enterale Voedingsbuisjes</v>
      </c>
      <c r="C110" s="62" t="s">
        <v>75</v>
      </c>
    </row>
    <row r="111" spans="1:3" ht="17.25" customHeight="1" x14ac:dyDescent="0.2">
      <c r="A111" s="61">
        <v>10000902</v>
      </c>
      <c r="B111" s="61" t="str">
        <f>+VLOOKUP(A111,Bricks!A:D,4,FALSE)</f>
        <v>Enterale Voedingsuitrusting – Overig</v>
      </c>
      <c r="C111" s="62" t="s">
        <v>75</v>
      </c>
    </row>
    <row r="112" spans="1:3" ht="17.25" customHeight="1" x14ac:dyDescent="0.2">
      <c r="A112" s="61">
        <v>10000921</v>
      </c>
      <c r="B112" s="61" t="str">
        <f>+VLOOKUP(A112,Bricks!A:D,4,FALSE)</f>
        <v>Enterale Voedingsuitrusting – Assortimenten</v>
      </c>
      <c r="C112" s="62" t="s">
        <v>75</v>
      </c>
    </row>
    <row r="113" spans="1:3" ht="17.25" customHeight="1" x14ac:dyDescent="0.2">
      <c r="A113" s="61">
        <v>10002423</v>
      </c>
      <c r="B113" s="61" t="str">
        <f>+VLOOKUP(A113,Bricks!A:D,4,FALSE)</f>
        <v>Mondbehandelingen</v>
      </c>
      <c r="C113" s="62" t="s">
        <v>75</v>
      </c>
    </row>
    <row r="114" spans="1:3" ht="17.25" customHeight="1" x14ac:dyDescent="0.2">
      <c r="A114" s="61">
        <v>10000460</v>
      </c>
      <c r="B114" s="61" t="str">
        <f>+VLOOKUP(A114,Bricks!A:D,4,FALSE)</f>
        <v>Condooms</v>
      </c>
      <c r="C114" s="62" t="s">
        <v>75</v>
      </c>
    </row>
    <row r="115" spans="1:3" ht="17.25" customHeight="1" x14ac:dyDescent="0.2">
      <c r="A115" s="61">
        <v>10000461</v>
      </c>
      <c r="B115" s="61" t="str">
        <f>+VLOOKUP(A115,Bricks!A:D,4,FALSE)</f>
        <v>Pessaria/Cervixkapjes</v>
      </c>
      <c r="C115" s="62" t="s">
        <v>75</v>
      </c>
    </row>
    <row r="116" spans="1:3" ht="17.25" customHeight="1" x14ac:dyDescent="0.2">
      <c r="A116" s="61">
        <v>10000462</v>
      </c>
      <c r="B116" s="61" t="str">
        <f>+VLOOKUP(A116,Bricks!A:D,4,FALSE)</f>
        <v>Spermiciden</v>
      </c>
      <c r="C116" s="62" t="s">
        <v>75</v>
      </c>
    </row>
    <row r="117" spans="1:3" ht="17.25" customHeight="1" x14ac:dyDescent="0.2">
      <c r="A117" s="61">
        <v>10000674</v>
      </c>
      <c r="B117" s="61" t="str">
        <f>+VLOOKUP(A117,Bricks!A:D,4,FALSE)</f>
        <v>Mechanische Anticonceptiva – Assortimenten</v>
      </c>
      <c r="C117" s="62" t="s">
        <v>75</v>
      </c>
    </row>
    <row r="118" spans="1:3" ht="17.25" customHeight="1" x14ac:dyDescent="0.2">
      <c r="A118" s="61">
        <v>10000838</v>
      </c>
      <c r="B118" s="61" t="str">
        <f>+VLOOKUP(A118,Bricks!A:D,4,FALSE)</f>
        <v>Mechanische Anticonceptiva – Overig</v>
      </c>
      <c r="C118" s="62" t="s">
        <v>75</v>
      </c>
    </row>
    <row r="119" spans="1:3" ht="17.25" customHeight="1" x14ac:dyDescent="0.2">
      <c r="A119" s="61">
        <v>10000463</v>
      </c>
      <c r="B119" s="61" t="str">
        <f>+VLOOKUP(A119,Bricks!A:D,4,FALSE)</f>
        <v>Hormonale Anticonceptiva</v>
      </c>
      <c r="C119" s="62" t="s">
        <v>75</v>
      </c>
    </row>
    <row r="120" spans="1:3" ht="17.25" customHeight="1" x14ac:dyDescent="0.2">
      <c r="A120" s="61">
        <v>10000464</v>
      </c>
      <c r="B120" s="61" t="str">
        <f>+VLOOKUP(A120,Bricks!A:D,4,FALSE)</f>
        <v>Anticonceptiva – Spiraaltje</v>
      </c>
      <c r="C120" s="62" t="s">
        <v>75</v>
      </c>
    </row>
    <row r="121" spans="1:3" ht="17.25" customHeight="1" x14ac:dyDescent="0.2">
      <c r="A121" s="61">
        <v>10000675</v>
      </c>
      <c r="B121" s="61" t="str">
        <f>+VLOOKUP(A121,Bricks!A:D,4,FALSE)</f>
        <v>Gezinsplanning – Assortimenten</v>
      </c>
      <c r="C121" s="62" t="s">
        <v>75</v>
      </c>
    </row>
    <row r="122" spans="1:3" ht="17.25" customHeight="1" x14ac:dyDescent="0.2">
      <c r="A122" s="61">
        <v>10000465</v>
      </c>
      <c r="B122" s="61" t="str">
        <f>+VLOOKUP(A122,Bricks!A:D,4,FALSE)</f>
        <v>Dieetmiddel – Eetlust-/Vetcontrole</v>
      </c>
      <c r="C122" s="62" t="s">
        <v>75</v>
      </c>
    </row>
    <row r="123" spans="1:3" ht="17.25" customHeight="1" x14ac:dyDescent="0.2">
      <c r="A123" s="61">
        <v>10000466</v>
      </c>
      <c r="B123" s="61" t="str">
        <f>+VLOOKUP(A123,Bricks!A:D,4,FALSE)</f>
        <v>Dieetmiddel – Maaltijdvervanger</v>
      </c>
      <c r="C123" s="62" t="s">
        <v>75</v>
      </c>
    </row>
    <row r="124" spans="1:3" ht="17.25" customHeight="1" x14ac:dyDescent="0.2">
      <c r="A124" s="61">
        <v>10000650</v>
      </c>
      <c r="B124" s="61" t="str">
        <f>+VLOOKUP(A124,Bricks!A:D,4,FALSE)</f>
        <v>Dieetmiddelen – Assortimenten</v>
      </c>
      <c r="C124" s="62" t="s">
        <v>75</v>
      </c>
    </row>
    <row r="125" spans="1:3" ht="17.25" customHeight="1" x14ac:dyDescent="0.2">
      <c r="A125" s="61">
        <v>10000841</v>
      </c>
      <c r="B125" s="61" t="str">
        <f>+VLOOKUP(A125,Bricks!A:D,4,FALSE)</f>
        <v>Dieetmiddelen – Overig</v>
      </c>
      <c r="C125" s="62" t="s">
        <v>75</v>
      </c>
    </row>
    <row r="126" spans="1:3" ht="17.25" customHeight="1" x14ac:dyDescent="0.2">
      <c r="A126" s="61">
        <v>10000467</v>
      </c>
      <c r="B126" s="61" t="str">
        <f>+VLOOKUP(A126,Bricks!A:D,4,FALSE)</f>
        <v>Vitaminen/Mineralen</v>
      </c>
      <c r="C126" s="62" t="s">
        <v>75</v>
      </c>
    </row>
    <row r="127" spans="1:3" ht="17.25" customHeight="1" x14ac:dyDescent="0.2">
      <c r="A127" s="61">
        <v>10000468</v>
      </c>
      <c r="B127" s="61" t="str">
        <f>+VLOOKUP(A127,Bricks!A:D,4,FALSE)</f>
        <v>Voedingssupplementen</v>
      </c>
      <c r="C127" s="62" t="s">
        <v>75</v>
      </c>
    </row>
    <row r="128" spans="1:3" ht="17.25" customHeight="1" x14ac:dyDescent="0.2">
      <c r="A128" s="61">
        <v>10000651</v>
      </c>
      <c r="B128" s="61" t="str">
        <f>+VLOOKUP(A128,Bricks!A:D,4,FALSE)</f>
        <v>Vitaminen/Mineralen/Voedingssupplementen – Assortimenten</v>
      </c>
      <c r="C128" s="62" t="s">
        <v>75</v>
      </c>
    </row>
    <row r="129" spans="1:3" ht="17.25" customHeight="1" x14ac:dyDescent="0.2">
      <c r="A129" s="61">
        <v>10000649</v>
      </c>
      <c r="B129" s="61" t="str">
        <f>+VLOOKUP(A129,Bricks!A:D,4,FALSE)</f>
        <v>Bevordering Gezondheid – Assortimenten</v>
      </c>
      <c r="C129" s="62" t="s">
        <v>75</v>
      </c>
    </row>
    <row r="130" spans="1:3" ht="17.25" customHeight="1" x14ac:dyDescent="0.2">
      <c r="A130" s="61">
        <v>10000917</v>
      </c>
      <c r="B130" s="61" t="str">
        <f>+VLOOKUP(A130,Bricks!A:D,4,FALSE)</f>
        <v>Energieopwekkende/Stimulerende Middelen</v>
      </c>
      <c r="C130" s="62" t="s">
        <v>75</v>
      </c>
    </row>
    <row r="131" spans="1:3" ht="17.25" customHeight="1" x14ac:dyDescent="0.2">
      <c r="A131" s="61">
        <v>10000918</v>
      </c>
      <c r="B131" s="61" t="str">
        <f>+VLOOKUP(A131,Bricks!A:D,4,FALSE)</f>
        <v>Energieopwekkende/Stimulerende Middelen – Overig</v>
      </c>
      <c r="C131" s="62" t="s">
        <v>75</v>
      </c>
    </row>
    <row r="132" spans="1:3" ht="17.25" customHeight="1" x14ac:dyDescent="0.2">
      <c r="A132" s="61">
        <v>10000455</v>
      </c>
      <c r="B132" s="61" t="str">
        <f>+VLOOKUP(A132,Bricks!A:D,4,FALSE)</f>
        <v>Diagnosemonitoren voor Thuis</v>
      </c>
      <c r="C132" s="62" t="s">
        <v>75</v>
      </c>
    </row>
    <row r="133" spans="1:3" ht="17.25" customHeight="1" x14ac:dyDescent="0.2">
      <c r="A133" s="61">
        <v>10000843</v>
      </c>
      <c r="B133" s="61" t="str">
        <f>+VLOOKUP(A133,Bricks!A:D,4,FALSE)</f>
        <v>Diagnosemonitoren – Overig</v>
      </c>
      <c r="C133" s="62" t="s">
        <v>75</v>
      </c>
    </row>
    <row r="134" spans="1:3" ht="17.25" customHeight="1" x14ac:dyDescent="0.2">
      <c r="A134" s="61">
        <v>10000452</v>
      </c>
      <c r="B134" s="61" t="str">
        <f>+VLOOKUP(A134,Bricks!A:D,4,FALSE)</f>
        <v>Thermometers</v>
      </c>
      <c r="C134" s="62" t="s">
        <v>75</v>
      </c>
    </row>
    <row r="135" spans="1:3" ht="17.25" customHeight="1" x14ac:dyDescent="0.2">
      <c r="A135" s="61">
        <v>10000453</v>
      </c>
      <c r="B135" s="61" t="str">
        <f>+VLOOKUP(A135,Bricks!A:D,4,FALSE)</f>
        <v>Diagnosetests voor Thuis</v>
      </c>
      <c r="C135" s="62" t="s">
        <v>75</v>
      </c>
    </row>
    <row r="136" spans="1:3" ht="17.25" customHeight="1" x14ac:dyDescent="0.2">
      <c r="A136" s="61">
        <v>10000454</v>
      </c>
      <c r="B136" s="61" t="str">
        <f>+VLOOKUP(A136,Bricks!A:D,4,FALSE)</f>
        <v>Thuisdiagnostica – Accessoires</v>
      </c>
      <c r="C136" s="62" t="s">
        <v>75</v>
      </c>
    </row>
    <row r="137" spans="1:3" ht="17.25" customHeight="1" x14ac:dyDescent="0.2">
      <c r="A137" s="61">
        <v>10000648</v>
      </c>
      <c r="B137" s="61" t="str">
        <f>+VLOOKUP(A137,Bricks!A:D,4,FALSE)</f>
        <v>Diagnosetesten – Assortimenten</v>
      </c>
      <c r="C137" s="62" t="s">
        <v>75</v>
      </c>
    </row>
    <row r="138" spans="1:3" ht="17.25" customHeight="1" x14ac:dyDescent="0.2">
      <c r="A138" s="61">
        <v>10000844</v>
      </c>
      <c r="B138" s="61" t="str">
        <f>+VLOOKUP(A138,Bricks!A:D,4,FALSE)</f>
        <v>Diagnosetesten – Overig</v>
      </c>
      <c r="C138" s="62" t="s">
        <v>75</v>
      </c>
    </row>
    <row r="139" spans="1:3" ht="17.25" customHeight="1" x14ac:dyDescent="0.2">
      <c r="A139" s="61">
        <v>10000647</v>
      </c>
      <c r="B139" s="61" t="str">
        <f>+VLOOKUP(A139,Bricks!A:D,4,FALSE)</f>
        <v>Thuisdiagnostica – Assortimenten</v>
      </c>
      <c r="C139" s="62" t="s">
        <v>75</v>
      </c>
    </row>
    <row r="140" spans="1:3" ht="17.25" customHeight="1" x14ac:dyDescent="0.2">
      <c r="A140" s="61">
        <v>10000673</v>
      </c>
      <c r="B140" s="61" t="str">
        <f>+VLOOKUP(A140,Bricks!A:D,4,FALSE)</f>
        <v>Gezondheidszorg – Assortimenten</v>
      </c>
      <c r="C140" s="62" t="s">
        <v>75</v>
      </c>
    </row>
    <row r="141" spans="1:3" ht="17.25" customHeight="1" x14ac:dyDescent="0.2">
      <c r="A141" s="61">
        <v>10005844</v>
      </c>
      <c r="B141" s="61" t="str">
        <f>+VLOOKUP(A141,Bricks!A:D,4,FALSE)</f>
        <v>Medische Hulpmiddelen</v>
      </c>
      <c r="C141" s="62" t="s">
        <v>75</v>
      </c>
    </row>
    <row r="142" spans="1:3" ht="17.25" customHeight="1" x14ac:dyDescent="0.2">
      <c r="A142" s="61">
        <v>10005845</v>
      </c>
      <c r="B142" s="61" t="str">
        <f>+VLOOKUP(A142,Bricks!A:D,4,FALSE)</f>
        <v>Geneesmiddelen</v>
      </c>
      <c r="C142" s="62" t="s">
        <v>75</v>
      </c>
    </row>
    <row r="143" spans="1:3" ht="17.25" customHeight="1" x14ac:dyDescent="0.2">
      <c r="A143" s="61">
        <v>10000514</v>
      </c>
      <c r="B143" s="61" t="str">
        <f>+VLOOKUP(A143,Bricks!A:D,4,FALSE)</f>
        <v>Veterinaire Geneesmiddelen</v>
      </c>
      <c r="C143" s="62" t="s">
        <v>75</v>
      </c>
    </row>
    <row r="144" spans="1:3" ht="17.25" customHeight="1" thickBot="1" x14ac:dyDescent="0.25">
      <c r="A144" s="63">
        <v>10006412</v>
      </c>
      <c r="B144" s="63" t="str">
        <f>+VLOOKUP(A144,Bricks!A:D,4,FALSE)</f>
        <v>Veterinaire Medische Hulpmiddelen</v>
      </c>
      <c r="C144" s="64" t="s">
        <v>75</v>
      </c>
    </row>
  </sheetData>
  <sheetProtection algorithmName="SHA-512" hashValue="ZTMM07bDdimemWY1DnCYzqSUgU6DezK//LTIUSG9mXNWFS3cbt9dhTWUEwu6++hhtTmhNtynIUrFpVeuogHI3w==" saltValue="+lqiWNW2AeWu02ewVOUi8w==" spinCount="100000" sheet="1" objects="1" scenarios="1"/>
  <autoFilter ref="A4:C4" xr:uid="{00000000-0009-0000-0000-00000B000000}">
    <sortState xmlns:xlrd2="http://schemas.microsoft.com/office/spreadsheetml/2017/richdata2" ref="A5:C84">
      <sortCondition ref="A4"/>
    </sortState>
  </autoFilter>
  <sortState xmlns:xlrd2="http://schemas.microsoft.com/office/spreadsheetml/2017/richdata2" ref="A5:C161">
    <sortCondition ref="B5"/>
  </sortState>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0"/>
  <dimension ref="A1"/>
  <sheetViews>
    <sheetView workbookViewId="0"/>
  </sheetViews>
  <sheetFormatPr defaultColWidth="9.42578125" defaultRowHeight="15" x14ac:dyDescent="0.25"/>
  <cols>
    <col min="2" max="2" width="79.42578125" customWidth="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4"/>
  <dimension ref="A1:T300"/>
  <sheetViews>
    <sheetView zoomScale="80" zoomScaleNormal="80" workbookViewId="0">
      <pane xSplit="2" ySplit="4" topLeftCell="C5" activePane="bottomRight" state="frozen"/>
      <selection pane="topRight" activeCell="A189" sqref="A189"/>
      <selection pane="bottomLeft" activeCell="A189" sqref="A189"/>
      <selection pane="bottomRight" activeCell="R25" sqref="R25"/>
    </sheetView>
  </sheetViews>
  <sheetFormatPr defaultColWidth="56.42578125" defaultRowHeight="15" x14ac:dyDescent="0.25"/>
  <cols>
    <col min="1" max="1" width="8.28515625" style="224" customWidth="1"/>
    <col min="2" max="5" width="30.7109375" style="224" customWidth="1"/>
    <col min="6" max="6" width="35.42578125" style="233" customWidth="1"/>
    <col min="7" max="7" width="20.42578125" style="233" customWidth="1"/>
    <col min="8" max="8" width="56.42578125" style="233"/>
    <col min="9" max="9" width="104.42578125" style="233" customWidth="1"/>
    <col min="10" max="10" width="15.42578125" style="219" customWidth="1"/>
    <col min="11" max="11" width="16.42578125" style="234" customWidth="1"/>
    <col min="12" max="12" width="25.42578125" style="234" customWidth="1"/>
    <col min="13" max="13" width="10.42578125" style="234" customWidth="1"/>
    <col min="14" max="14" width="16.42578125" style="234" customWidth="1"/>
    <col min="15" max="15" width="48.42578125" style="220" customWidth="1"/>
    <col min="16" max="16384" width="56.42578125" style="220"/>
  </cols>
  <sheetData>
    <row r="1" spans="1:20" ht="46.5" customHeight="1" x14ac:dyDescent="0.25">
      <c r="A1" s="253" t="s">
        <v>2320</v>
      </c>
      <c r="B1" s="253"/>
      <c r="C1" s="253"/>
      <c r="D1" s="218"/>
      <c r="E1" s="228"/>
      <c r="F1" s="219"/>
      <c r="G1" s="219"/>
      <c r="H1" s="219"/>
      <c r="I1" s="219"/>
      <c r="K1" s="219"/>
      <c r="L1" s="219"/>
      <c r="M1" s="219"/>
      <c r="N1" s="219"/>
      <c r="O1" s="101"/>
      <c r="P1" s="250"/>
      <c r="Q1" s="250"/>
      <c r="R1" s="250"/>
      <c r="S1" s="250"/>
      <c r="T1" s="250"/>
    </row>
    <row r="2" spans="1:20" ht="22.5" customHeight="1" x14ac:dyDescent="0.25">
      <c r="A2" s="252"/>
      <c r="B2" s="252"/>
      <c r="C2" s="252"/>
      <c r="D2" s="221"/>
      <c r="E2" s="228"/>
      <c r="F2" s="219"/>
      <c r="G2" s="219"/>
      <c r="H2" s="219"/>
      <c r="I2" s="219"/>
      <c r="K2" s="219"/>
      <c r="L2" s="219"/>
      <c r="M2" s="219"/>
      <c r="N2" s="219"/>
      <c r="O2" s="101"/>
      <c r="P2" s="250"/>
      <c r="Q2" s="250"/>
      <c r="R2" s="250"/>
      <c r="S2" s="250"/>
      <c r="T2" s="250"/>
    </row>
    <row r="3" spans="1:20" ht="15.75" customHeight="1" thickBot="1" x14ac:dyDescent="0.3">
      <c r="A3" s="222"/>
      <c r="B3" s="222"/>
      <c r="C3" s="222"/>
      <c r="D3" s="222"/>
      <c r="E3" s="222"/>
      <c r="F3" s="222"/>
      <c r="G3" s="222"/>
      <c r="H3" s="222"/>
      <c r="I3" s="222"/>
      <c r="J3" s="222"/>
      <c r="K3" s="222"/>
      <c r="L3" s="222"/>
      <c r="M3" s="222"/>
      <c r="N3" s="222"/>
      <c r="O3" s="222"/>
      <c r="P3" s="251"/>
      <c r="Q3" s="251"/>
      <c r="R3" s="251"/>
      <c r="S3" s="251"/>
      <c r="T3" s="251"/>
    </row>
    <row r="4" spans="1:20" ht="38.25" x14ac:dyDescent="0.25">
      <c r="A4" s="229" t="s">
        <v>128</v>
      </c>
      <c r="B4" s="230" t="s">
        <v>26</v>
      </c>
      <c r="C4" s="230" t="s">
        <v>55</v>
      </c>
      <c r="D4" s="230" t="s">
        <v>13</v>
      </c>
      <c r="E4" s="230" t="s">
        <v>5</v>
      </c>
      <c r="F4" s="227" t="s">
        <v>2321</v>
      </c>
      <c r="G4" s="227" t="s">
        <v>2322</v>
      </c>
      <c r="H4" s="227" t="s">
        <v>2323</v>
      </c>
      <c r="I4" s="227" t="s">
        <v>2324</v>
      </c>
      <c r="J4" s="227" t="s">
        <v>2325</v>
      </c>
      <c r="K4" s="227" t="s">
        <v>2326</v>
      </c>
      <c r="L4" s="227" t="s">
        <v>2327</v>
      </c>
      <c r="M4" s="227" t="s">
        <v>2328</v>
      </c>
      <c r="N4" s="227" t="s">
        <v>2329</v>
      </c>
      <c r="O4" s="227" t="s">
        <v>2330</v>
      </c>
    </row>
    <row r="5" spans="1:20" s="225" customFormat="1" ht="102" x14ac:dyDescent="0.25">
      <c r="A5" s="183" cm="1">
        <f t="array" ref="A5:A189">_xlfn._xlws.FILTER(Attributes!$A$5:$A$1000, Attributes!$A$5:$A$1000&lt;&gt;"")</f>
        <v>67</v>
      </c>
      <c r="B5" s="208" t="str">
        <f>IF($A5="","",_xlfn.XLOOKUP($A5,Attributes!$A:$A,Attributes!B:B))</f>
        <v>GTIN (Global Trade Item Number)</v>
      </c>
      <c r="C5" s="208" t="str">
        <f>IF($A5="","",_xlfn.XLOOKUP($A5,Attributes!$A:$A,Attributes!R:R))</f>
        <v>gtin</v>
      </c>
      <c r="D5" s="231" t="str">
        <f>IF($A5="","",_xlfn.XLOOKUP($A5,Attributes!$A:$A,Attributes!H:H))</f>
        <v>Mandatory</v>
      </c>
      <c r="E5" s="231" t="str">
        <f>IF($A5="","",_xlfn.XLOOKUP($A5,Attributes!$A:$A,Attributes!I:I))</f>
        <v>Mandatory</v>
      </c>
      <c r="F5" s="195" t="s">
        <v>2331</v>
      </c>
      <c r="G5" s="195" t="s">
        <v>2332</v>
      </c>
      <c r="H5" s="195" t="s">
        <v>2333</v>
      </c>
      <c r="I5" s="195" t="s">
        <v>2334</v>
      </c>
      <c r="J5" s="195" t="s">
        <v>2335</v>
      </c>
      <c r="K5" s="195" t="s">
        <v>2336</v>
      </c>
      <c r="L5" s="195" t="s">
        <v>947</v>
      </c>
      <c r="M5" s="195" t="s">
        <v>2335</v>
      </c>
      <c r="N5" s="195" t="s">
        <v>2337</v>
      </c>
      <c r="O5" s="195" t="s">
        <v>947</v>
      </c>
    </row>
    <row r="6" spans="1:20" s="225" customFormat="1" ht="140.25" x14ac:dyDescent="0.25">
      <c r="A6" s="208">
        <v>68</v>
      </c>
      <c r="B6" s="208" t="str">
        <f>IF($A6="","",_xlfn.XLOOKUP($A6,Attributes!$A:$A,Attributes!B:B))</f>
        <v>Additional Trade Item Identification</v>
      </c>
      <c r="C6" s="208" t="str">
        <f>IF($A6="","",_xlfn.XLOOKUP($A6,Attributes!$A:$A,Attributes!R:R))</f>
        <v>additionalTradeItemIdentification</v>
      </c>
      <c r="D6" s="231" t="str">
        <f>IF($A6="","",_xlfn.XLOOKUP($A6,Attributes!$A:$A,Attributes!H:H))</f>
        <v>Mandatory</v>
      </c>
      <c r="E6" s="231" t="str">
        <f>IF($A6="","",_xlfn.XLOOKUP($A6,Attributes!$A:$A,Attributes!I:I))</f>
        <v>Mandatory</v>
      </c>
      <c r="F6" s="195" t="s">
        <v>2338</v>
      </c>
      <c r="G6" s="195" t="s">
        <v>2339</v>
      </c>
      <c r="H6" s="195" t="s">
        <v>2340</v>
      </c>
      <c r="I6" s="195" t="s">
        <v>2341</v>
      </c>
      <c r="J6" s="195" t="s">
        <v>2342</v>
      </c>
      <c r="K6" s="195" t="s">
        <v>2343</v>
      </c>
      <c r="L6" s="195" t="s">
        <v>947</v>
      </c>
      <c r="M6" s="195" t="s">
        <v>2344</v>
      </c>
      <c r="N6" s="195" t="s">
        <v>2345</v>
      </c>
      <c r="O6" s="195" t="s">
        <v>947</v>
      </c>
    </row>
    <row r="7" spans="1:20" s="225" customFormat="1" ht="25.5" x14ac:dyDescent="0.25">
      <c r="A7" s="208">
        <v>69</v>
      </c>
      <c r="B7" s="208" t="str">
        <f>IF($A7="","",_xlfn.XLOOKUP($A7,Attributes!$A:$A,Attributes!B:B))</f>
        <v>Additional Trade Item Identification Type Code</v>
      </c>
      <c r="C7" s="208" t="str">
        <f>IF($A7="","",_xlfn.XLOOKUP($A7,Attributes!$A:$A,Attributes!R:R))</f>
        <v>additionalTradeItemIdentificationTypeCode</v>
      </c>
      <c r="D7" s="231" t="str">
        <f>IF($A7="","",_xlfn.XLOOKUP($A7,Attributes!$A:$A,Attributes!H:H))</f>
        <v>Conditionally Mandatory</v>
      </c>
      <c r="E7" s="231" t="str">
        <f>IF($A7="","",_xlfn.XLOOKUP($A7,Attributes!$A:$A,Attributes!I:I))</f>
        <v>Mandatory</v>
      </c>
      <c r="F7" s="195" t="s">
        <v>947</v>
      </c>
      <c r="G7" s="195" t="s">
        <v>947</v>
      </c>
      <c r="H7" s="195" t="s">
        <v>947</v>
      </c>
      <c r="I7" s="195" t="s">
        <v>947</v>
      </c>
      <c r="J7" s="195" t="s">
        <v>947</v>
      </c>
      <c r="K7" s="195" t="s">
        <v>947</v>
      </c>
      <c r="L7" s="195" t="s">
        <v>947</v>
      </c>
      <c r="M7" s="195" t="s">
        <v>947</v>
      </c>
      <c r="N7" s="195" t="s">
        <v>947</v>
      </c>
      <c r="O7" s="195" t="s">
        <v>2346</v>
      </c>
    </row>
    <row r="8" spans="1:20" s="225" customFormat="1" x14ac:dyDescent="0.25">
      <c r="A8" s="208">
        <v>112</v>
      </c>
      <c r="B8" s="208" t="str">
        <f>IF($A8="","",_xlfn.XLOOKUP($A8,Attributes!$A:$A,Attributes!B:B))</f>
        <v>Target Market Country Code</v>
      </c>
      <c r="C8" s="208" t="str">
        <f>IF($A8="","",_xlfn.XLOOKUP($A8,Attributes!$A:$A,Attributes!R:R))</f>
        <v>targetMarketCountryCode</v>
      </c>
      <c r="D8" s="231" t="str">
        <f>IF($A8="","",_xlfn.XLOOKUP($A8,Attributes!$A:$A,Attributes!H:H))</f>
        <v>Mandatory</v>
      </c>
      <c r="E8" s="231" t="str">
        <f>IF($A8="","",_xlfn.XLOOKUP($A8,Attributes!$A:$A,Attributes!I:I))</f>
        <v>Mandatory</v>
      </c>
      <c r="F8" s="195" t="s">
        <v>947</v>
      </c>
      <c r="G8" s="195" t="s">
        <v>947</v>
      </c>
      <c r="H8" s="195" t="s">
        <v>947</v>
      </c>
      <c r="I8" s="195" t="s">
        <v>947</v>
      </c>
      <c r="J8" s="195" t="s">
        <v>947</v>
      </c>
      <c r="K8" s="195" t="s">
        <v>947</v>
      </c>
      <c r="L8" s="195" t="s">
        <v>947</v>
      </c>
      <c r="M8" s="195" t="s">
        <v>947</v>
      </c>
      <c r="N8" s="195" t="s">
        <v>947</v>
      </c>
      <c r="O8" s="195" t="s">
        <v>947</v>
      </c>
    </row>
    <row r="9" spans="1:20" s="225" customFormat="1" x14ac:dyDescent="0.25">
      <c r="A9" s="208">
        <v>66</v>
      </c>
      <c r="B9" s="208" t="str">
        <f>IF($A9="","",_xlfn.XLOOKUP($A9,Attributes!$A:$A,Attributes!B:B))</f>
        <v>Trade Item Unit Descriptor</v>
      </c>
      <c r="C9" s="208" t="str">
        <f>IF($A9="","",_xlfn.XLOOKUP($A9,Attributes!$A:$A,Attributes!R:R))</f>
        <v>tradeItemUnitDescriptorCode</v>
      </c>
      <c r="D9" s="231" t="str">
        <f>IF($A9="","",_xlfn.XLOOKUP($A9,Attributes!$A:$A,Attributes!H:H))</f>
        <v>Mandatory</v>
      </c>
      <c r="E9" s="231" t="str">
        <f>IF($A9="","",_xlfn.XLOOKUP($A9,Attributes!$A:$A,Attributes!I:I))</f>
        <v>Mandatory</v>
      </c>
      <c r="F9" s="195" t="s">
        <v>947</v>
      </c>
      <c r="G9" s="195" t="s">
        <v>947</v>
      </c>
      <c r="H9" s="195" t="s">
        <v>947</v>
      </c>
      <c r="I9" s="195" t="s">
        <v>947</v>
      </c>
      <c r="J9" s="195" t="s">
        <v>947</v>
      </c>
      <c r="K9" s="195" t="s">
        <v>947</v>
      </c>
      <c r="L9" s="195" t="s">
        <v>947</v>
      </c>
      <c r="M9" s="195" t="s">
        <v>947</v>
      </c>
      <c r="N9" s="195" t="s">
        <v>947</v>
      </c>
      <c r="O9" s="195" t="s">
        <v>947</v>
      </c>
    </row>
    <row r="10" spans="1:20" s="225" customFormat="1" x14ac:dyDescent="0.25">
      <c r="A10" s="208">
        <v>56</v>
      </c>
      <c r="B10" s="208" t="str">
        <f>IF($A10="","",_xlfn.XLOOKUP($A10,Attributes!$A:$A,Attributes!B:B))</f>
        <v>Is Trade Item A Base Unit</v>
      </c>
      <c r="C10" s="208" t="str">
        <f>IF($A10="","",_xlfn.XLOOKUP($A10,Attributes!$A:$A,Attributes!R:R))</f>
        <v>isTradeItemABaseUnit</v>
      </c>
      <c r="D10" s="231" t="str">
        <f>IF($A10="","",_xlfn.XLOOKUP($A10,Attributes!$A:$A,Attributes!H:H))</f>
        <v>Mandatory</v>
      </c>
      <c r="E10" s="231" t="str">
        <f>IF($A10="","",_xlfn.XLOOKUP($A10,Attributes!$A:$A,Attributes!I:I))</f>
        <v>Mandatory</v>
      </c>
      <c r="F10" s="195" t="s">
        <v>947</v>
      </c>
      <c r="G10" s="195" t="s">
        <v>947</v>
      </c>
      <c r="H10" s="195" t="s">
        <v>947</v>
      </c>
      <c r="I10" s="195" t="s">
        <v>947</v>
      </c>
      <c r="J10" s="195" t="s">
        <v>947</v>
      </c>
      <c r="K10" s="195" t="s">
        <v>947</v>
      </c>
      <c r="L10" s="195" t="s">
        <v>947</v>
      </c>
      <c r="M10" s="195" t="s">
        <v>947</v>
      </c>
      <c r="N10" s="195" t="s">
        <v>947</v>
      </c>
      <c r="O10" s="195" t="s">
        <v>947</v>
      </c>
    </row>
    <row r="11" spans="1:20" s="225" customFormat="1" ht="25.5" x14ac:dyDescent="0.25">
      <c r="A11" s="208">
        <v>60</v>
      </c>
      <c r="B11" s="208" t="str">
        <f>IF($A11="","",_xlfn.XLOOKUP($A11,Attributes!$A:$A,Attributes!B:B))</f>
        <v>Is Trade Item An Orderable Unit</v>
      </c>
      <c r="C11" s="208" t="str">
        <f>IF($A11="","",_xlfn.XLOOKUP($A11,Attributes!$A:$A,Attributes!R:R))</f>
        <v>isTradeItemAnOrderableUnit</v>
      </c>
      <c r="D11" s="231" t="str">
        <f>IF($A11="","",_xlfn.XLOOKUP($A11,Attributes!$A:$A,Attributes!H:H))</f>
        <v>Mandatory</v>
      </c>
      <c r="E11" s="231" t="str">
        <f>IF($A11="","",_xlfn.XLOOKUP($A11,Attributes!$A:$A,Attributes!I:I))</f>
        <v>Mandatory</v>
      </c>
      <c r="F11" s="195" t="s">
        <v>947</v>
      </c>
      <c r="G11" s="195" t="s">
        <v>947</v>
      </c>
      <c r="H11" s="195" t="s">
        <v>947</v>
      </c>
      <c r="I11" s="195" t="s">
        <v>947</v>
      </c>
      <c r="J11" s="195" t="s">
        <v>947</v>
      </c>
      <c r="K11" s="195" t="s">
        <v>947</v>
      </c>
      <c r="L11" s="195" t="s">
        <v>947</v>
      </c>
      <c r="M11" s="195" t="s">
        <v>947</v>
      </c>
      <c r="N11" s="195" t="s">
        <v>947</v>
      </c>
      <c r="O11" s="195" t="s">
        <v>947</v>
      </c>
    </row>
    <row r="12" spans="1:20" s="225" customFormat="1" x14ac:dyDescent="0.25">
      <c r="A12" s="208">
        <v>58</v>
      </c>
      <c r="B12" s="208" t="str">
        <f>IF($A12="","",_xlfn.XLOOKUP($A12,Attributes!$A:$A,Attributes!B:B))</f>
        <v>Is Trade Item A Despatch Unit</v>
      </c>
      <c r="C12" s="208" t="str">
        <f>IF($A12="","",_xlfn.XLOOKUP($A12,Attributes!$A:$A,Attributes!R:R))</f>
        <v>isTradeItemADespatchUnit</v>
      </c>
      <c r="D12" s="231" t="str">
        <f>IF($A12="","",_xlfn.XLOOKUP($A12,Attributes!$A:$A,Attributes!H:H))</f>
        <v>Mandatory</v>
      </c>
      <c r="E12" s="231" t="str">
        <f>IF($A12="","",_xlfn.XLOOKUP($A12,Attributes!$A:$A,Attributes!I:I))</f>
        <v>Mandatory</v>
      </c>
      <c r="F12" s="195" t="s">
        <v>947</v>
      </c>
      <c r="G12" s="195" t="s">
        <v>947</v>
      </c>
      <c r="H12" s="195" t="s">
        <v>947</v>
      </c>
      <c r="I12" s="195" t="s">
        <v>947</v>
      </c>
      <c r="J12" s="195" t="s">
        <v>947</v>
      </c>
      <c r="K12" s="195" t="s">
        <v>947</v>
      </c>
      <c r="L12" s="195" t="s">
        <v>947</v>
      </c>
      <c r="M12" s="195" t="s">
        <v>947</v>
      </c>
      <c r="N12" s="195" t="s">
        <v>947</v>
      </c>
      <c r="O12" s="195" t="s">
        <v>947</v>
      </c>
    </row>
    <row r="13" spans="1:20" s="225" customFormat="1" ht="25.5" x14ac:dyDescent="0.25">
      <c r="A13" s="208">
        <v>161</v>
      </c>
      <c r="B13" s="208" t="str">
        <f>IF($A13="","",_xlfn.XLOOKUP($A13,Attributes!$A:$A,Attributes!B:B))</f>
        <v>Global Product Classification: GPC Brick</v>
      </c>
      <c r="C13" s="208" t="str">
        <f>IF($A13="","",_xlfn.XLOOKUP($A13,Attributes!$A:$A,Attributes!R:R))</f>
        <v>gpcCategoryCode</v>
      </c>
      <c r="D13" s="231" t="str">
        <f>IF($A13="","",_xlfn.XLOOKUP($A13,Attributes!$A:$A,Attributes!H:H))</f>
        <v>Mandatory</v>
      </c>
      <c r="E13" s="231" t="str">
        <f>IF($A13="","",_xlfn.XLOOKUP($A13,Attributes!$A:$A,Attributes!I:I))</f>
        <v>Mandatory</v>
      </c>
      <c r="F13" s="195" t="s">
        <v>947</v>
      </c>
      <c r="G13" s="195" t="s">
        <v>947</v>
      </c>
      <c r="H13" s="195" t="s">
        <v>947</v>
      </c>
      <c r="I13" s="195" t="s">
        <v>947</v>
      </c>
      <c r="J13" s="195" t="s">
        <v>947</v>
      </c>
      <c r="K13" s="195" t="s">
        <v>947</v>
      </c>
      <c r="L13" s="195" t="s">
        <v>947</v>
      </c>
      <c r="M13" s="195" t="s">
        <v>947</v>
      </c>
      <c r="N13" s="195" t="s">
        <v>947</v>
      </c>
      <c r="O13" s="195" t="s">
        <v>947</v>
      </c>
    </row>
    <row r="14" spans="1:20" s="225" customFormat="1" x14ac:dyDescent="0.25">
      <c r="A14" s="208">
        <v>83</v>
      </c>
      <c r="B14" s="208" t="str">
        <f>IF($A14="","",_xlfn.XLOOKUP($A14,Attributes!$A:$A,Attributes!B:B))</f>
        <v>Information Provider GLN</v>
      </c>
      <c r="C14" s="208" t="str">
        <f>IF($A14="","",_xlfn.XLOOKUP($A14,Attributes!$A:$A,Attributes!R:R))</f>
        <v>gln</v>
      </c>
      <c r="D14" s="231" t="str">
        <f>IF($A14="","",_xlfn.XLOOKUP($A14,Attributes!$A:$A,Attributes!H:H))</f>
        <v>Mandatory</v>
      </c>
      <c r="E14" s="231" t="str">
        <f>IF($A14="","",_xlfn.XLOOKUP($A14,Attributes!$A:$A,Attributes!I:I))</f>
        <v>Mandatory</v>
      </c>
      <c r="F14" s="195" t="s">
        <v>947</v>
      </c>
      <c r="G14" s="195" t="s">
        <v>947</v>
      </c>
      <c r="H14" s="195" t="s">
        <v>947</v>
      </c>
      <c r="I14" s="195" t="s">
        <v>947</v>
      </c>
      <c r="J14" s="195" t="s">
        <v>947</v>
      </c>
      <c r="K14" s="195" t="s">
        <v>947</v>
      </c>
      <c r="L14" s="195" t="s">
        <v>947</v>
      </c>
      <c r="M14" s="195" t="s">
        <v>947</v>
      </c>
      <c r="N14" s="195" t="s">
        <v>947</v>
      </c>
      <c r="O14" s="195" t="s">
        <v>947</v>
      </c>
    </row>
    <row r="15" spans="1:20" s="225" customFormat="1" ht="38.25" x14ac:dyDescent="0.25">
      <c r="A15" s="208">
        <v>85</v>
      </c>
      <c r="B15" s="208" t="str">
        <f>IF($A15="","",_xlfn.XLOOKUP($A15,Attributes!$A:$A,Attributes!B:B))</f>
        <v>Information Provider Name</v>
      </c>
      <c r="C15" s="208" t="str">
        <f>IF($A15="","",_xlfn.XLOOKUP($A15,Attributes!$A:$A,Attributes!R:R))</f>
        <v>partyName</v>
      </c>
      <c r="D15" s="231" t="str">
        <f>IF($A15="","",_xlfn.XLOOKUP($A15,Attributes!$A:$A,Attributes!H:H))</f>
        <v>Mandatory</v>
      </c>
      <c r="E15" s="231" t="str">
        <f>IF($A15="","",_xlfn.XLOOKUP($A15,Attributes!$A:$A,Attributes!I:I))</f>
        <v>Mandatory</v>
      </c>
      <c r="F15" s="195" t="s">
        <v>2347</v>
      </c>
      <c r="G15" s="195" t="s">
        <v>947</v>
      </c>
      <c r="H15" s="195" t="s">
        <v>2348</v>
      </c>
      <c r="I15" s="195" t="s">
        <v>2349</v>
      </c>
      <c r="J15" s="195" t="s">
        <v>947</v>
      </c>
      <c r="K15" s="195" t="s">
        <v>947</v>
      </c>
      <c r="L15" s="195" t="s">
        <v>947</v>
      </c>
      <c r="M15" s="195" t="s">
        <v>947</v>
      </c>
      <c r="N15" s="195" t="s">
        <v>2337</v>
      </c>
      <c r="O15" s="195" t="s">
        <v>2350</v>
      </c>
    </row>
    <row r="16" spans="1:20" s="225" customFormat="1" x14ac:dyDescent="0.25">
      <c r="A16" s="208">
        <v>3070</v>
      </c>
      <c r="B16" s="208" t="str">
        <f>IF($A16="","",_xlfn.XLOOKUP($A16,Attributes!$A:$A,Attributes!B:B))</f>
        <v>Regulation Type Code</v>
      </c>
      <c r="C16" s="208" t="str">
        <f>IF($A16="","",_xlfn.XLOOKUP($A16,Attributes!$A:$A,Attributes!R:R))</f>
        <v>regulationTypeCode</v>
      </c>
      <c r="D16" s="231" t="str">
        <f>IF($A16="","",_xlfn.XLOOKUP($A16,Attributes!$A:$A,Attributes!H:H))</f>
        <v>Optional</v>
      </c>
      <c r="E16" s="231" t="str">
        <f>IF($A16="","",_xlfn.XLOOKUP($A16,Attributes!$A:$A,Attributes!I:I))</f>
        <v>Conditionally Mandatory</v>
      </c>
      <c r="F16" s="195" t="s">
        <v>947</v>
      </c>
      <c r="G16" s="195" t="s">
        <v>947</v>
      </c>
      <c r="H16" s="195" t="s">
        <v>947</v>
      </c>
      <c r="I16" s="195" t="s">
        <v>947</v>
      </c>
      <c r="J16" s="195" t="s">
        <v>947</v>
      </c>
      <c r="K16" s="195" t="s">
        <v>947</v>
      </c>
      <c r="L16" s="195" t="s">
        <v>947</v>
      </c>
      <c r="M16" s="195" t="s">
        <v>947</v>
      </c>
      <c r="N16" s="195" t="s">
        <v>947</v>
      </c>
      <c r="O16" s="195" t="s">
        <v>947</v>
      </c>
    </row>
    <row r="17" spans="1:15" s="225" customFormat="1" x14ac:dyDescent="0.25">
      <c r="A17" s="208">
        <v>3071</v>
      </c>
      <c r="B17" s="208" t="str">
        <f>IF($A17="","",_xlfn.XLOOKUP($A17,Attributes!$A:$A,Attributes!B:B))</f>
        <v>Regulatory Act</v>
      </c>
      <c r="C17" s="208" t="str">
        <f>IF($A17="","",_xlfn.XLOOKUP($A17,Attributes!$A:$A,Attributes!R:R))</f>
        <v>regulatoryAct</v>
      </c>
      <c r="D17" s="231" t="str">
        <f>IF($A17="","",_xlfn.XLOOKUP($A17,Attributes!$A:$A,Attributes!H:H))</f>
        <v>Optional</v>
      </c>
      <c r="E17" s="231" t="str">
        <f>IF($A17="","",_xlfn.XLOOKUP($A17,Attributes!$A:$A,Attributes!I:I))</f>
        <v>Mandatory</v>
      </c>
      <c r="F17" s="195" t="s">
        <v>947</v>
      </c>
      <c r="G17" s="195" t="s">
        <v>947</v>
      </c>
      <c r="H17" s="195" t="s">
        <v>947</v>
      </c>
      <c r="I17" s="195" t="s">
        <v>947</v>
      </c>
      <c r="J17" s="195" t="s">
        <v>947</v>
      </c>
      <c r="K17" s="195" t="s">
        <v>947</v>
      </c>
      <c r="L17" s="195" t="s">
        <v>947</v>
      </c>
      <c r="M17" s="195" t="s">
        <v>947</v>
      </c>
      <c r="N17" s="195" t="s">
        <v>947</v>
      </c>
      <c r="O17" s="195" t="s">
        <v>947</v>
      </c>
    </row>
    <row r="18" spans="1:15" s="226" customFormat="1" x14ac:dyDescent="0.25">
      <c r="A18" s="208">
        <v>3072</v>
      </c>
      <c r="B18" s="208" t="str">
        <f>IF($A18="","",_xlfn.XLOOKUP($A18,Attributes!$A:$A,Attributes!B:B))</f>
        <v>Regulatory Agency</v>
      </c>
      <c r="C18" s="208" t="str">
        <f>IF($A18="","",_xlfn.XLOOKUP($A18,Attributes!$A:$A,Attributes!R:R))</f>
        <v>regulatoryAgency</v>
      </c>
      <c r="D18" s="231" t="str">
        <f>IF($A18="","",_xlfn.XLOOKUP($A18,Attributes!$A:$A,Attributes!H:H))</f>
        <v>Conditionally Mandatory</v>
      </c>
      <c r="E18" s="231" t="str">
        <f>IF($A18="","",_xlfn.XLOOKUP($A18,Attributes!$A:$A,Attributes!I:I))</f>
        <v>Mandatory</v>
      </c>
      <c r="F18" s="195" t="s">
        <v>947</v>
      </c>
      <c r="G18" s="195" t="s">
        <v>947</v>
      </c>
      <c r="H18" s="195" t="s">
        <v>947</v>
      </c>
      <c r="I18" s="195" t="s">
        <v>947</v>
      </c>
      <c r="J18" s="195" t="s">
        <v>947</v>
      </c>
      <c r="K18" s="195" t="s">
        <v>947</v>
      </c>
      <c r="L18" s="195" t="s">
        <v>947</v>
      </c>
      <c r="M18" s="195" t="s">
        <v>947</v>
      </c>
      <c r="N18" s="195" t="s">
        <v>947</v>
      </c>
      <c r="O18" s="195" t="s">
        <v>947</v>
      </c>
    </row>
    <row r="19" spans="1:15" s="225" customFormat="1" ht="25.5" x14ac:dyDescent="0.25">
      <c r="A19" s="208">
        <v>65</v>
      </c>
      <c r="B19" s="208" t="str">
        <f>IF($A19="","",_xlfn.XLOOKUP($A19,Attributes!$A:$A,Attributes!B:B))</f>
        <v>Trade Item Trade Channel Code</v>
      </c>
      <c r="C19" s="208" t="str">
        <f>IF($A19="","",_xlfn.XLOOKUP($A19,Attributes!$A:$A,Attributes!R:R))</f>
        <v xml:space="preserve">tradeItemTradeChannelCode
</v>
      </c>
      <c r="D19" s="231" t="str">
        <f>IF($A19="","",_xlfn.XLOOKUP($A19,Attributes!$A:$A,Attributes!H:H))</f>
        <v>Optional</v>
      </c>
      <c r="E19" s="231" t="str">
        <f>IF($A19="","",_xlfn.XLOOKUP($A19,Attributes!$A:$A,Attributes!I:I))</f>
        <v>Mandatory</v>
      </c>
      <c r="F19" s="195" t="s">
        <v>947</v>
      </c>
      <c r="G19" s="195" t="s">
        <v>947</v>
      </c>
      <c r="H19" s="195" t="s">
        <v>947</v>
      </c>
      <c r="I19" s="195" t="s">
        <v>947</v>
      </c>
      <c r="J19" s="195" t="s">
        <v>947</v>
      </c>
      <c r="K19" s="195" t="s">
        <v>947</v>
      </c>
      <c r="L19" s="195" t="s">
        <v>947</v>
      </c>
      <c r="M19" s="195" t="s">
        <v>947</v>
      </c>
      <c r="N19" s="195" t="s">
        <v>947</v>
      </c>
      <c r="O19" s="195" t="s">
        <v>947</v>
      </c>
    </row>
    <row r="20" spans="1:15" s="225" customFormat="1" x14ac:dyDescent="0.25">
      <c r="A20" s="208">
        <v>144</v>
      </c>
      <c r="B20" s="208" t="str">
        <f>IF($A20="","",_xlfn.XLOOKUP($A20,Attributes!$A:$A,Attributes!B:B))</f>
        <v>Effective Date Time</v>
      </c>
      <c r="C20" s="208" t="str">
        <f>IF($A20="","",_xlfn.XLOOKUP($A20,Attributes!$A:$A,Attributes!R:R))</f>
        <v>effectiveDateTime</v>
      </c>
      <c r="D20" s="231" t="str">
        <f>IF($A20="","",_xlfn.XLOOKUP($A20,Attributes!$A:$A,Attributes!H:H))</f>
        <v>Mandatory</v>
      </c>
      <c r="E20" s="231" t="str">
        <f>IF($A20="","",_xlfn.XLOOKUP($A20,Attributes!$A:$A,Attributes!I:I))</f>
        <v>Mandatory</v>
      </c>
      <c r="F20" s="195" t="s">
        <v>947</v>
      </c>
      <c r="G20" s="195" t="s">
        <v>947</v>
      </c>
      <c r="H20" s="195" t="s">
        <v>947</v>
      </c>
      <c r="I20" s="195" t="s">
        <v>947</v>
      </c>
      <c r="J20" s="195" t="s">
        <v>947</v>
      </c>
      <c r="K20" s="195" t="s">
        <v>947</v>
      </c>
      <c r="L20" s="195" t="s">
        <v>947</v>
      </c>
      <c r="M20" s="195" t="s">
        <v>947</v>
      </c>
      <c r="N20" s="195" t="s">
        <v>947</v>
      </c>
      <c r="O20" s="195" t="s">
        <v>947</v>
      </c>
    </row>
    <row r="21" spans="1:15" s="225" customFormat="1" x14ac:dyDescent="0.25">
      <c r="A21" s="208">
        <v>1025</v>
      </c>
      <c r="B21" s="208" t="str">
        <f>IF($A21="","",_xlfn.XLOOKUP($A21,Attributes!$A:$A,Attributes!B:B))</f>
        <v>Start Availability Date Time</v>
      </c>
      <c r="C21" s="208" t="str">
        <f>IF($A21="","",_xlfn.XLOOKUP($A21,Attributes!$A:$A,Attributes!R:R))</f>
        <v>startAvailabilityDateTime</v>
      </c>
      <c r="D21" s="231" t="str">
        <f>IF($A21="","",_xlfn.XLOOKUP($A21,Attributes!$A:$A,Attributes!H:H))</f>
        <v>Mandatory</v>
      </c>
      <c r="E21" s="231" t="str">
        <f>IF($A21="","",_xlfn.XLOOKUP($A21,Attributes!$A:$A,Attributes!I:I))</f>
        <v>Mandatory</v>
      </c>
      <c r="F21" s="195" t="s">
        <v>947</v>
      </c>
      <c r="G21" s="195" t="s">
        <v>947</v>
      </c>
      <c r="H21" s="195" t="s">
        <v>947</v>
      </c>
      <c r="I21" s="195" t="s">
        <v>947</v>
      </c>
      <c r="J21" s="195" t="s">
        <v>947</v>
      </c>
      <c r="K21" s="195" t="s">
        <v>947</v>
      </c>
      <c r="L21" s="195" t="s">
        <v>947</v>
      </c>
      <c r="M21" s="195" t="s">
        <v>947</v>
      </c>
      <c r="N21" s="195" t="s">
        <v>947</v>
      </c>
      <c r="O21" s="195" t="s">
        <v>2351</v>
      </c>
    </row>
    <row r="22" spans="1:15" s="225" customFormat="1" x14ac:dyDescent="0.25">
      <c r="A22" s="208">
        <v>1002</v>
      </c>
      <c r="B22" s="208" t="str">
        <f>IF($A22="","",_xlfn.XLOOKUP($A22,Attributes!$A:$A,Attributes!B:B))</f>
        <v>End Availability Date/Time</v>
      </c>
      <c r="C22" s="208" t="str">
        <f>IF($A22="","",_xlfn.XLOOKUP($A22,Attributes!$A:$A,Attributes!R:R))</f>
        <v>endAvailabilityDateTime</v>
      </c>
      <c r="D22" s="231" t="str">
        <f>IF($A22="","",_xlfn.XLOOKUP($A22,Attributes!$A:$A,Attributes!H:H))</f>
        <v>Optional</v>
      </c>
      <c r="E22" s="231" t="str">
        <f>IF($A22="","",_xlfn.XLOOKUP($A22,Attributes!$A:$A,Attributes!I:I))</f>
        <v>Conditionally Mandatory</v>
      </c>
      <c r="F22" s="195" t="s">
        <v>947</v>
      </c>
      <c r="G22" s="195" t="s">
        <v>947</v>
      </c>
      <c r="H22" s="195" t="s">
        <v>947</v>
      </c>
      <c r="I22" s="195" t="s">
        <v>947</v>
      </c>
      <c r="J22" s="195" t="s">
        <v>947</v>
      </c>
      <c r="K22" s="195" t="s">
        <v>947</v>
      </c>
      <c r="L22" s="195" t="s">
        <v>947</v>
      </c>
      <c r="M22" s="195" t="s">
        <v>947</v>
      </c>
      <c r="N22" s="195" t="s">
        <v>947</v>
      </c>
      <c r="O22" s="195" t="s">
        <v>947</v>
      </c>
    </row>
    <row r="23" spans="1:15" s="225" customFormat="1" ht="140.25" x14ac:dyDescent="0.25">
      <c r="A23" s="208">
        <v>143</v>
      </c>
      <c r="B23" s="208" t="str">
        <f>IF($A23="","",_xlfn.XLOOKUP($A23,Attributes!$A:$A,Attributes!B:B))</f>
        <v>Discontinued Date Time</v>
      </c>
      <c r="C23" s="208" t="str">
        <f>IF($A23="","",_xlfn.XLOOKUP($A23,Attributes!$A:$A,Attributes!R:R))</f>
        <v>discontinuedDateTime</v>
      </c>
      <c r="D23" s="231" t="str">
        <f>IF($A23="","",_xlfn.XLOOKUP($A23,Attributes!$A:$A,Attributes!H:H))</f>
        <v>Optional</v>
      </c>
      <c r="E23" s="231" t="str">
        <f>IF($A23="","",_xlfn.XLOOKUP($A23,Attributes!$A:$A,Attributes!I:I))</f>
        <v>Conditionally Mandatory</v>
      </c>
      <c r="F23" s="195" t="s">
        <v>2352</v>
      </c>
      <c r="G23" s="195" t="s">
        <v>2353</v>
      </c>
      <c r="H23" s="195" t="s">
        <v>2354</v>
      </c>
      <c r="I23" s="195" t="s">
        <v>2355</v>
      </c>
      <c r="J23" s="195" t="s">
        <v>2356</v>
      </c>
      <c r="K23" s="195" t="s">
        <v>2357</v>
      </c>
      <c r="L23" s="195" t="s">
        <v>947</v>
      </c>
      <c r="M23" s="195" t="s">
        <v>2358</v>
      </c>
      <c r="N23" s="195" t="s">
        <v>2337</v>
      </c>
      <c r="O23" s="195" t="s">
        <v>947</v>
      </c>
    </row>
    <row r="24" spans="1:15" s="225" customFormat="1" x14ac:dyDescent="0.25">
      <c r="A24" s="208">
        <v>145</v>
      </c>
      <c r="B24" s="208" t="str">
        <f>IF($A24="","",_xlfn.XLOOKUP($A24,Attributes!$A:$A,Attributes!B:B))</f>
        <v>Last Change Date Time</v>
      </c>
      <c r="C24" s="208" t="str">
        <f>IF($A24="","",_xlfn.XLOOKUP($A24,Attributes!$A:$A,Attributes!R:R))</f>
        <v>lastChangeDateTime</v>
      </c>
      <c r="D24" s="231" t="str">
        <f>IF($A24="","",_xlfn.XLOOKUP($A24,Attributes!$A:$A,Attributes!H:H))</f>
        <v>Mandatory</v>
      </c>
      <c r="E24" s="231" t="str">
        <f>IF($A24="","",_xlfn.XLOOKUP($A24,Attributes!$A:$A,Attributes!I:I))</f>
        <v>Mandatory</v>
      </c>
      <c r="F24" s="195" t="s">
        <v>947</v>
      </c>
      <c r="G24" s="195" t="s">
        <v>947</v>
      </c>
      <c r="H24" s="195" t="s">
        <v>947</v>
      </c>
      <c r="I24" s="195" t="s">
        <v>947</v>
      </c>
      <c r="J24" s="195" t="s">
        <v>947</v>
      </c>
      <c r="K24" s="195" t="s">
        <v>947</v>
      </c>
      <c r="L24" s="195" t="s">
        <v>947</v>
      </c>
      <c r="M24" s="195" t="s">
        <v>947</v>
      </c>
      <c r="N24" s="195" t="s">
        <v>947</v>
      </c>
      <c r="O24" s="195" t="s">
        <v>947</v>
      </c>
    </row>
    <row r="25" spans="1:15" s="225" customFormat="1" ht="191.25" x14ac:dyDescent="0.25">
      <c r="A25" s="208">
        <v>127</v>
      </c>
      <c r="B25" s="208" t="str">
        <f>IF($A25="","",_xlfn.XLOOKUP($A25,Attributes!$A:$A,Attributes!B:B))</f>
        <v>Contact Type Code</v>
      </c>
      <c r="C25" s="208" t="str">
        <f>IF($A25="","",_xlfn.XLOOKUP($A25,Attributes!$A:$A,Attributes!R:R))</f>
        <v>contactTypeCode</v>
      </c>
      <c r="D25" s="231" t="str">
        <f>IF($A25="","",_xlfn.XLOOKUP($A25,Attributes!$A:$A,Attributes!H:H))</f>
        <v>Conditionally Mandatory</v>
      </c>
      <c r="E25" s="231" t="str">
        <f>IF($A25="","",_xlfn.XLOOKUP($A25,Attributes!$A:$A,Attributes!I:I))</f>
        <v>Optional</v>
      </c>
      <c r="F25" s="195" t="s">
        <v>2359</v>
      </c>
      <c r="G25" s="195" t="s">
        <v>2360</v>
      </c>
      <c r="H25" s="195" t="s">
        <v>2361</v>
      </c>
      <c r="I25" s="195" t="s">
        <v>2362</v>
      </c>
      <c r="J25" s="195" t="s">
        <v>2335</v>
      </c>
      <c r="K25" s="195" t="s">
        <v>2363</v>
      </c>
      <c r="L25" s="195" t="s">
        <v>947</v>
      </c>
      <c r="M25" s="195" t="s">
        <v>2358</v>
      </c>
      <c r="N25" s="195" t="s">
        <v>2337</v>
      </c>
      <c r="O25" s="195" t="s">
        <v>2364</v>
      </c>
    </row>
    <row r="26" spans="1:15" s="225" customFormat="1" x14ac:dyDescent="0.25">
      <c r="A26" s="208">
        <v>126</v>
      </c>
      <c r="B26" s="208" t="str">
        <f>IF($A26="","",_xlfn.XLOOKUP($A26,Attributes!$A:$A,Attributes!B:B))</f>
        <v>Contact Name</v>
      </c>
      <c r="C26" s="208" t="str">
        <f>IF($A26="","",_xlfn.XLOOKUP($A26,Attributes!$A:$A,Attributes!R:R))</f>
        <v>contactName</v>
      </c>
      <c r="D26" s="231" t="str">
        <f>IF($A26="","",_xlfn.XLOOKUP($A26,Attributes!$A:$A,Attributes!H:H))</f>
        <v>Optional</v>
      </c>
      <c r="E26" s="231" t="str">
        <f>IF($A26="","",_xlfn.XLOOKUP($A26,Attributes!$A:$A,Attributes!I:I))</f>
        <v>Optional</v>
      </c>
      <c r="F26" s="195" t="s">
        <v>947</v>
      </c>
      <c r="G26" s="195" t="s">
        <v>947</v>
      </c>
      <c r="H26" s="195" t="s">
        <v>947</v>
      </c>
      <c r="I26" s="195" t="s">
        <v>947</v>
      </c>
      <c r="J26" s="195" t="s">
        <v>947</v>
      </c>
      <c r="K26" s="195" t="s">
        <v>947</v>
      </c>
      <c r="L26" s="195" t="s">
        <v>947</v>
      </c>
      <c r="M26" s="195" t="s">
        <v>947</v>
      </c>
      <c r="N26" s="195" t="s">
        <v>947</v>
      </c>
      <c r="O26" s="195" t="s">
        <v>947</v>
      </c>
    </row>
    <row r="27" spans="1:15" s="225" customFormat="1" x14ac:dyDescent="0.25">
      <c r="A27" s="208">
        <v>123</v>
      </c>
      <c r="B27" s="208" t="str">
        <f>IF($A27="","",_xlfn.XLOOKUP($A27,Attributes!$A:$A,Attributes!B:B))</f>
        <v>Contact Address</v>
      </c>
      <c r="C27" s="208" t="str">
        <f>IF($A27="","",_xlfn.XLOOKUP($A27,Attributes!$A:$A,Attributes!R:R))</f>
        <v>contactAddress</v>
      </c>
      <c r="D27" s="231" t="str">
        <f>IF($A27="","",_xlfn.XLOOKUP($A27,Attributes!$A:$A,Attributes!H:H))</f>
        <v>Conditionally Mandatory</v>
      </c>
      <c r="E27" s="231" t="str">
        <f>IF($A27="","",_xlfn.XLOOKUP($A27,Attributes!$A:$A,Attributes!I:I))</f>
        <v>Optional</v>
      </c>
      <c r="F27" s="195" t="s">
        <v>947</v>
      </c>
      <c r="G27" s="195" t="s">
        <v>947</v>
      </c>
      <c r="H27" s="195" t="s">
        <v>947</v>
      </c>
      <c r="I27" s="195" t="s">
        <v>947</v>
      </c>
      <c r="J27" s="195" t="s">
        <v>947</v>
      </c>
      <c r="K27" s="195" t="s">
        <v>947</v>
      </c>
      <c r="L27" s="195" t="s">
        <v>947</v>
      </c>
      <c r="M27" s="195" t="s">
        <v>947</v>
      </c>
      <c r="N27" s="195" t="s">
        <v>947</v>
      </c>
      <c r="O27" s="195" t="s">
        <v>947</v>
      </c>
    </row>
    <row r="28" spans="1:15" ht="38.25" x14ac:dyDescent="0.25">
      <c r="A28" s="208">
        <v>75</v>
      </c>
      <c r="B28" s="208" t="str">
        <f>IF($A28="","",_xlfn.XLOOKUP($A28,Attributes!$A:$A,Attributes!B:B))</f>
        <v>Brand Owner GLN (Global Location Number)</v>
      </c>
      <c r="C28" s="208" t="str">
        <f>IF($A28="","",_xlfn.XLOOKUP($A28,Attributes!$A:$A,Attributes!R:R))</f>
        <v>gln</v>
      </c>
      <c r="D28" s="231" t="str">
        <f>IF($A28="","",_xlfn.XLOOKUP($A28,Attributes!$A:$A,Attributes!H:H))</f>
        <v>Conditionally Mandatory</v>
      </c>
      <c r="E28" s="231" t="str">
        <f>IF($A28="","",_xlfn.XLOOKUP($A28,Attributes!$A:$A,Attributes!I:I))</f>
        <v>Conditionally Mandatory</v>
      </c>
      <c r="F28" s="195" t="s">
        <v>947</v>
      </c>
      <c r="G28" s="195" t="s">
        <v>947</v>
      </c>
      <c r="H28" s="195" t="s">
        <v>947</v>
      </c>
      <c r="I28" s="195" t="s">
        <v>947</v>
      </c>
      <c r="J28" s="195" t="s">
        <v>947</v>
      </c>
      <c r="K28" s="195" t="s">
        <v>947</v>
      </c>
      <c r="L28" s="195" t="s">
        <v>947</v>
      </c>
      <c r="M28" s="195" t="s">
        <v>947</v>
      </c>
      <c r="N28" s="195" t="s">
        <v>947</v>
      </c>
      <c r="O28" s="195" t="s">
        <v>2365</v>
      </c>
    </row>
    <row r="29" spans="1:15" x14ac:dyDescent="0.25">
      <c r="A29" s="208">
        <v>77</v>
      </c>
      <c r="B29" s="208" t="str">
        <f>IF($A29="","",_xlfn.XLOOKUP($A29,Attributes!$A:$A,Attributes!B:B))</f>
        <v>Brand Owner Name</v>
      </c>
      <c r="C29" s="208" t="str">
        <f>IF($A29="","",_xlfn.XLOOKUP($A29,Attributes!$A:$A,Attributes!R:R))</f>
        <v>partyName</v>
      </c>
      <c r="D29" s="231" t="str">
        <f>IF($A29="","",_xlfn.XLOOKUP($A29,Attributes!$A:$A,Attributes!H:H))</f>
        <v>Optional</v>
      </c>
      <c r="E29" s="231" t="str">
        <f>IF($A29="","",_xlfn.XLOOKUP($A29,Attributes!$A:$A,Attributes!I:I))</f>
        <v>Conditionally Mandatory</v>
      </c>
      <c r="F29" s="195" t="s">
        <v>947</v>
      </c>
      <c r="G29" s="195" t="s">
        <v>947</v>
      </c>
      <c r="H29" s="195" t="s">
        <v>947</v>
      </c>
      <c r="I29" s="195" t="s">
        <v>947</v>
      </c>
      <c r="J29" s="195" t="s">
        <v>947</v>
      </c>
      <c r="K29" s="195" t="s">
        <v>947</v>
      </c>
      <c r="L29" s="195" t="s">
        <v>947</v>
      </c>
      <c r="M29" s="195" t="s">
        <v>947</v>
      </c>
      <c r="N29" s="195" t="s">
        <v>947</v>
      </c>
      <c r="O29" s="195" t="s">
        <v>2366</v>
      </c>
    </row>
    <row r="30" spans="1:15" s="225" customFormat="1" ht="89.25" x14ac:dyDescent="0.25">
      <c r="A30" s="208">
        <v>129</v>
      </c>
      <c r="B30" s="208" t="str">
        <f>IF($A30="","",_xlfn.XLOOKUP($A30,Attributes!$A:$A,Attributes!B:B))</f>
        <v>Additional Party Identification</v>
      </c>
      <c r="C30" s="208" t="str">
        <f>IF($A30="","",_xlfn.XLOOKUP($A30,Attributes!$A:$A,Attributes!R:R))</f>
        <v>additionalPartyIdentification</v>
      </c>
      <c r="D30" s="231" t="str">
        <f>IF($A30="","",_xlfn.XLOOKUP($A30,Attributes!$A:$A,Attributes!H:H))</f>
        <v>Optional</v>
      </c>
      <c r="E30" s="231" t="str">
        <f>IF($A30="","",_xlfn.XLOOKUP($A30,Attributes!$A:$A,Attributes!I:I))</f>
        <v>Optional</v>
      </c>
      <c r="F30" s="195" t="s">
        <v>2367</v>
      </c>
      <c r="G30" s="195" t="s">
        <v>947</v>
      </c>
      <c r="H30" s="195" t="s">
        <v>2368</v>
      </c>
      <c r="I30" s="195" t="s">
        <v>2369</v>
      </c>
      <c r="J30" s="195" t="s">
        <v>2335</v>
      </c>
      <c r="K30" s="195" t="s">
        <v>2370</v>
      </c>
      <c r="L30" s="195" t="s">
        <v>2371</v>
      </c>
      <c r="M30" s="195" t="s">
        <v>2358</v>
      </c>
      <c r="N30" s="195" t="s">
        <v>2372</v>
      </c>
      <c r="O30" s="195" t="s">
        <v>2373</v>
      </c>
    </row>
    <row r="31" spans="1:15" s="225" customFormat="1" ht="89.25" x14ac:dyDescent="0.25">
      <c r="A31" s="208">
        <v>130</v>
      </c>
      <c r="B31" s="208" t="str">
        <f>IF($A31="","",_xlfn.XLOOKUP($A31,Attributes!$A:$A,Attributes!B:B))</f>
        <v>Additional Party Identification Code</v>
      </c>
      <c r="C31" s="208" t="str">
        <f>IF($A31="","",_xlfn.XLOOKUP($A31,Attributes!$A:$A,Attributes!R:R))</f>
        <v>additionalPartyIdentificationTypeCode</v>
      </c>
      <c r="D31" s="231" t="str">
        <f>IF($A31="","",_xlfn.XLOOKUP($A31,Attributes!$A:$A,Attributes!H:H))</f>
        <v>Conditionally Mandatory</v>
      </c>
      <c r="E31" s="231" t="str">
        <f>IF($A31="","",_xlfn.XLOOKUP($A31,Attributes!$A:$A,Attributes!I:I))</f>
        <v>Optional</v>
      </c>
      <c r="F31" s="195" t="s">
        <v>2367</v>
      </c>
      <c r="G31" s="195" t="s">
        <v>947</v>
      </c>
      <c r="H31" s="195" t="s">
        <v>2368</v>
      </c>
      <c r="I31" s="195" t="s">
        <v>2369</v>
      </c>
      <c r="J31" s="195" t="s">
        <v>2335</v>
      </c>
      <c r="K31" s="195" t="s">
        <v>2370</v>
      </c>
      <c r="L31" s="195" t="s">
        <v>2371</v>
      </c>
      <c r="M31" s="195" t="s">
        <v>2358</v>
      </c>
      <c r="N31" s="195" t="s">
        <v>2372</v>
      </c>
      <c r="O31" s="195" t="s">
        <v>947</v>
      </c>
    </row>
    <row r="32" spans="1:15" s="225" customFormat="1" x14ac:dyDescent="0.25">
      <c r="A32" s="208">
        <v>93</v>
      </c>
      <c r="B32" s="208" t="str">
        <f>IF($A32="","",_xlfn.XLOOKUP($A32,Attributes!$A:$A,Attributes!B:B))</f>
        <v>Manufacturer name</v>
      </c>
      <c r="C32" s="208" t="str">
        <f>IF($A32="","",_xlfn.XLOOKUP($A32,Attributes!$A:$A,Attributes!R:R))</f>
        <v>partyName</v>
      </c>
      <c r="D32" s="231" t="str">
        <f>IF($A32="","",_xlfn.XLOOKUP($A32,Attributes!$A:$A,Attributes!H:H))</f>
        <v>Optional</v>
      </c>
      <c r="E32" s="231" t="str">
        <f>IF($A32="","",_xlfn.XLOOKUP($A32,Attributes!$A:$A,Attributes!I:I))</f>
        <v>Mandatory</v>
      </c>
      <c r="F32" s="195" t="s">
        <v>947</v>
      </c>
      <c r="G32" s="195" t="s">
        <v>947</v>
      </c>
      <c r="H32" s="195" t="s">
        <v>947</v>
      </c>
      <c r="I32" s="195" t="s">
        <v>947</v>
      </c>
      <c r="J32" s="195" t="s">
        <v>947</v>
      </c>
      <c r="K32" s="195" t="s">
        <v>947</v>
      </c>
      <c r="L32" s="195" t="s">
        <v>947</v>
      </c>
      <c r="M32" s="195" t="s">
        <v>947</v>
      </c>
      <c r="N32" s="195" t="s">
        <v>947</v>
      </c>
      <c r="O32" s="195" t="s">
        <v>2374</v>
      </c>
    </row>
    <row r="33" spans="1:15" s="225" customFormat="1" ht="25.5" x14ac:dyDescent="0.25">
      <c r="A33" s="208">
        <v>91</v>
      </c>
      <c r="B33" s="208" t="str">
        <f>IF($A33="","",_xlfn.XLOOKUP($A33,Attributes!$A:$A,Attributes!B:B))</f>
        <v>Manufacturing GLN (Global Location Number)</v>
      </c>
      <c r="C33" s="208" t="str">
        <f>IF($A33="","",_xlfn.XLOOKUP($A33,Attributes!$A:$A,Attributes!R:R))</f>
        <v>gln</v>
      </c>
      <c r="D33" s="231" t="str">
        <f>IF($A33="","",_xlfn.XLOOKUP($A33,Attributes!$A:$A,Attributes!H:H))</f>
        <v>Optional</v>
      </c>
      <c r="E33" s="231" t="str">
        <f>IF($A33="","",_xlfn.XLOOKUP($A33,Attributes!$A:$A,Attributes!I:I))</f>
        <v>Mandatory</v>
      </c>
      <c r="F33" s="195" t="s">
        <v>947</v>
      </c>
      <c r="G33" s="195" t="s">
        <v>947</v>
      </c>
      <c r="H33" s="195" t="s">
        <v>947</v>
      </c>
      <c r="I33" s="195" t="s">
        <v>947</v>
      </c>
      <c r="J33" s="195" t="s">
        <v>947</v>
      </c>
      <c r="K33" s="195" t="s">
        <v>947</v>
      </c>
      <c r="L33" s="195" t="s">
        <v>947</v>
      </c>
      <c r="M33" s="195" t="s">
        <v>947</v>
      </c>
      <c r="N33" s="195" t="s">
        <v>947</v>
      </c>
      <c r="O33" s="195" t="s">
        <v>2374</v>
      </c>
    </row>
    <row r="34" spans="1:15" s="225" customFormat="1" ht="395.25" x14ac:dyDescent="0.25">
      <c r="A34" s="208">
        <v>171</v>
      </c>
      <c r="B34" s="208" t="str">
        <f>IF($A34="","",_xlfn.XLOOKUP($A34,Attributes!$A:$A,Attributes!B:B))</f>
        <v>Additional Trade Item Classification System Code</v>
      </c>
      <c r="C34" s="208" t="str">
        <f>IF($A34="","",_xlfn.XLOOKUP($A34,Attributes!$A:$A,Attributes!R:R))</f>
        <v>additionalTradeItemClassificationSystemCode</v>
      </c>
      <c r="D34" s="231" t="str">
        <f>IF($A34="","",_xlfn.XLOOKUP($A34,Attributes!$A:$A,Attributes!H:H))</f>
        <v>Conditionally Mandatory</v>
      </c>
      <c r="E34" s="231" t="str">
        <f>IF($A34="","",_xlfn.XLOOKUP($A34,Attributes!$A:$A,Attributes!I:I))</f>
        <v>Conditionally Mandatory</v>
      </c>
      <c r="F34" s="195" t="s">
        <v>2375</v>
      </c>
      <c r="G34" s="195" t="s">
        <v>2376</v>
      </c>
      <c r="H34" s="195" t="s">
        <v>2377</v>
      </c>
      <c r="I34" s="195" t="s">
        <v>2378</v>
      </c>
      <c r="J34" s="195" t="s">
        <v>2335</v>
      </c>
      <c r="K34" s="195" t="s">
        <v>2363</v>
      </c>
      <c r="L34" s="195" t="s">
        <v>947</v>
      </c>
      <c r="M34" s="195" t="s">
        <v>2358</v>
      </c>
      <c r="N34" s="195" t="s">
        <v>2372</v>
      </c>
      <c r="O34" s="195" t="s">
        <v>2379</v>
      </c>
    </row>
    <row r="35" spans="1:15" s="225" customFormat="1" ht="395.25" x14ac:dyDescent="0.25">
      <c r="A35" s="208">
        <v>173</v>
      </c>
      <c r="B35" s="208" t="str">
        <f>IF($A35="","",_xlfn.XLOOKUP($A35,Attributes!$A:$A,Attributes!B:B))</f>
        <v>Additional Trade Item Classification Code Value</v>
      </c>
      <c r="C35" s="208" t="str">
        <f>IF($A35="","",_xlfn.XLOOKUP($A35,Attributes!$A:$A,Attributes!R:R))</f>
        <v>additionalTradeItemClassificationCodeValue</v>
      </c>
      <c r="D35" s="231" t="str">
        <f>IF($A35="","",_xlfn.XLOOKUP($A35,Attributes!$A:$A,Attributes!H:H))</f>
        <v>Conditionally Mandatory</v>
      </c>
      <c r="E35" s="231" t="str">
        <f>IF($A35="","",_xlfn.XLOOKUP($A35,Attributes!$A:$A,Attributes!I:I))</f>
        <v>Conditionally Mandatory</v>
      </c>
      <c r="F35" s="195" t="s">
        <v>2375</v>
      </c>
      <c r="G35" s="195" t="s">
        <v>2376</v>
      </c>
      <c r="H35" s="195" t="s">
        <v>2377</v>
      </c>
      <c r="I35" s="195" t="s">
        <v>2378</v>
      </c>
      <c r="J35" s="195" t="s">
        <v>2335</v>
      </c>
      <c r="K35" s="195" t="s">
        <v>2363</v>
      </c>
      <c r="L35" s="195" t="s">
        <v>947</v>
      </c>
      <c r="M35" s="195" t="s">
        <v>2358</v>
      </c>
      <c r="N35" s="195" t="s">
        <v>2372</v>
      </c>
      <c r="O35" s="195" t="s">
        <v>2380</v>
      </c>
    </row>
    <row r="36" spans="1:15" s="225" customFormat="1" ht="25.5" x14ac:dyDescent="0.25">
      <c r="A36" s="208">
        <v>175</v>
      </c>
      <c r="B36" s="208" t="str">
        <f>IF($A36="","",_xlfn.XLOOKUP($A36,Attributes!$A:$A,Attributes!B:B))</f>
        <v>Additional Trade Item Classification Version</v>
      </c>
      <c r="C36" s="208" t="str">
        <f>IF($A36="","",_xlfn.XLOOKUP($A36,Attributes!$A:$A,Attributes!R:R))</f>
        <v>AdditionalTradeItemClassificationVersion</v>
      </c>
      <c r="D36" s="231" t="str">
        <f>IF($A36="","",_xlfn.XLOOKUP($A36,Attributes!$A:$A,Attributes!H:H))</f>
        <v>Conditionally Mandatory</v>
      </c>
      <c r="E36" s="231" t="str">
        <f>IF($A36="","",_xlfn.XLOOKUP($A36,Attributes!$A:$A,Attributes!I:I))</f>
        <v>Optional</v>
      </c>
      <c r="F36" s="195" t="s">
        <v>947</v>
      </c>
      <c r="G36" s="195" t="s">
        <v>947</v>
      </c>
      <c r="H36" s="195" t="s">
        <v>947</v>
      </c>
      <c r="I36" s="195" t="s">
        <v>947</v>
      </c>
      <c r="J36" s="195" t="s">
        <v>947</v>
      </c>
      <c r="K36" s="195" t="s">
        <v>947</v>
      </c>
      <c r="L36" s="195" t="s">
        <v>947</v>
      </c>
      <c r="M36" s="195" t="s">
        <v>947</v>
      </c>
      <c r="N36" s="195" t="s">
        <v>947</v>
      </c>
      <c r="O36" s="195" t="s">
        <v>947</v>
      </c>
    </row>
    <row r="37" spans="1:15" s="225" customFormat="1" ht="25.5" x14ac:dyDescent="0.25">
      <c r="A37" s="208">
        <v>2776</v>
      </c>
      <c r="B37" s="208" t="str">
        <f>IF($A37="","",_xlfn.XLOOKUP($A37,Attributes!$A:$A,Attributes!B:B))</f>
        <v>Import Classification Type Code</v>
      </c>
      <c r="C37" s="208" t="str">
        <f>IF($A37="","",_xlfn.XLOOKUP($A37,Attributes!$A:$A,Attributes!R:R))</f>
        <v>importClassificationTypeCode</v>
      </c>
      <c r="D37" s="231" t="str">
        <f>IF($A37="","",_xlfn.XLOOKUP($A37,Attributes!$A:$A,Attributes!H:H))</f>
        <v>Conditionally Mandatory</v>
      </c>
      <c r="E37" s="231" t="str">
        <f>IF($A37="","",_xlfn.XLOOKUP($A37,Attributes!$A:$A,Attributes!I:I))</f>
        <v>Optional</v>
      </c>
      <c r="F37" s="195" t="s">
        <v>947</v>
      </c>
      <c r="G37" s="195" t="s">
        <v>947</v>
      </c>
      <c r="H37" s="195" t="s">
        <v>947</v>
      </c>
      <c r="I37" s="195" t="s">
        <v>947</v>
      </c>
      <c r="J37" s="195" t="s">
        <v>947</v>
      </c>
      <c r="K37" s="195" t="s">
        <v>947</v>
      </c>
      <c r="L37" s="195" t="s">
        <v>947</v>
      </c>
      <c r="M37" s="195" t="s">
        <v>947</v>
      </c>
      <c r="N37" s="195" t="s">
        <v>947</v>
      </c>
      <c r="O37" s="195" t="s">
        <v>947</v>
      </c>
    </row>
    <row r="38" spans="1:15" s="225" customFormat="1" x14ac:dyDescent="0.25">
      <c r="A38" s="208">
        <v>2777</v>
      </c>
      <c r="B38" s="208" t="str">
        <f>IF($A38="","",_xlfn.XLOOKUP($A38,Attributes!$A:$A,Attributes!B:B))</f>
        <v>Import Classification Value</v>
      </c>
      <c r="C38" s="208" t="str">
        <f>IF($A38="","",_xlfn.XLOOKUP($A38,Attributes!$A:$A,Attributes!R:R))</f>
        <v>importClassificationValue</v>
      </c>
      <c r="D38" s="231" t="str">
        <f>IF($A38="","",_xlfn.XLOOKUP($A38,Attributes!$A:$A,Attributes!H:H))</f>
        <v>Optional</v>
      </c>
      <c r="E38" s="231" t="str">
        <f>IF($A38="","",_xlfn.XLOOKUP($A38,Attributes!$A:$A,Attributes!I:I))</f>
        <v>Optional</v>
      </c>
      <c r="F38" s="195" t="s">
        <v>947</v>
      </c>
      <c r="G38" s="195" t="s">
        <v>947</v>
      </c>
      <c r="H38" s="195" t="s">
        <v>947</v>
      </c>
      <c r="I38" s="195" t="s">
        <v>947</v>
      </c>
      <c r="J38" s="195" t="s">
        <v>947</v>
      </c>
      <c r="K38" s="195" t="s">
        <v>947</v>
      </c>
      <c r="L38" s="195" t="s">
        <v>947</v>
      </c>
      <c r="M38" s="195" t="s">
        <v>947</v>
      </c>
      <c r="N38" s="195" t="s">
        <v>947</v>
      </c>
      <c r="O38" s="195" t="s">
        <v>947</v>
      </c>
    </row>
    <row r="39" spans="1:15" s="225" customFormat="1" ht="89.25" x14ac:dyDescent="0.25">
      <c r="A39" s="208">
        <v>3541</v>
      </c>
      <c r="B39" s="208" t="str">
        <f>IF($A39="","",_xlfn.XLOOKUP($A39,Attributes!$A:$A,Attributes!B:B))</f>
        <v>Brand Name</v>
      </c>
      <c r="C39" s="208" t="str">
        <f>IF($A39="","",_xlfn.XLOOKUP($A39,Attributes!$A:$A,Attributes!R:R))</f>
        <v>brandName</v>
      </c>
      <c r="D39" s="231" t="str">
        <f>IF($A39="","",_xlfn.XLOOKUP($A39,Attributes!$A:$A,Attributes!H:H))</f>
        <v>Optional</v>
      </c>
      <c r="E39" s="231" t="str">
        <f>IF($A39="","",_xlfn.XLOOKUP($A39,Attributes!$A:$A,Attributes!I:I))</f>
        <v>Mandatory</v>
      </c>
      <c r="F39" s="195" t="s">
        <v>409</v>
      </c>
      <c r="G39" s="195" t="s">
        <v>2381</v>
      </c>
      <c r="H39" s="195" t="s">
        <v>2382</v>
      </c>
      <c r="I39" s="195" t="s">
        <v>2383</v>
      </c>
      <c r="J39" s="195" t="s">
        <v>2335</v>
      </c>
      <c r="K39" s="195" t="s">
        <v>2336</v>
      </c>
      <c r="L39" s="195" t="s">
        <v>947</v>
      </c>
      <c r="M39" s="195" t="s">
        <v>2335</v>
      </c>
      <c r="N39" s="195" t="s">
        <v>2337</v>
      </c>
      <c r="O39" s="195" t="s">
        <v>947</v>
      </c>
    </row>
    <row r="40" spans="1:15" s="225" customFormat="1" ht="51" x14ac:dyDescent="0.25">
      <c r="A40" s="208">
        <v>3504</v>
      </c>
      <c r="B40" s="208" t="str">
        <f>IF($A40="","",_xlfn.XLOOKUP($A40,Attributes!$A:$A,Attributes!B:B))</f>
        <v>Additional Trade Item Description</v>
      </c>
      <c r="C40" s="208" t="str">
        <f>IF($A40="","",_xlfn.XLOOKUP($A40,Attributes!$A:$A,Attributes!R:R))</f>
        <v>additionalTradeItemDescription</v>
      </c>
      <c r="D40" s="231" t="str">
        <f>IF($A40="","",_xlfn.XLOOKUP($A40,Attributes!$A:$A,Attributes!H:H))</f>
        <v>Optional</v>
      </c>
      <c r="E40" s="231" t="str">
        <f>IF($A40="","",_xlfn.XLOOKUP($A40,Attributes!$A:$A,Attributes!I:I))</f>
        <v>Optional</v>
      </c>
      <c r="F40" s="195" t="s">
        <v>2384</v>
      </c>
      <c r="G40" s="195" t="s">
        <v>2385</v>
      </c>
      <c r="H40" s="195" t="s">
        <v>2386</v>
      </c>
      <c r="I40" s="195" t="s">
        <v>2387</v>
      </c>
      <c r="J40" s="195" t="s">
        <v>2335</v>
      </c>
      <c r="K40" s="195" t="s">
        <v>2363</v>
      </c>
      <c r="L40" s="195" t="s">
        <v>947</v>
      </c>
      <c r="M40" s="195" t="s">
        <v>2358</v>
      </c>
      <c r="N40" s="195" t="s">
        <v>2337</v>
      </c>
      <c r="O40" s="195" t="s">
        <v>947</v>
      </c>
    </row>
    <row r="41" spans="1:15" s="225" customFormat="1" x14ac:dyDescent="0.25">
      <c r="A41" s="208">
        <v>3517</v>
      </c>
      <c r="B41" s="208" t="str">
        <f>IF($A41="","",_xlfn.XLOOKUP($A41,Attributes!$A:$A,Attributes!B:B))</f>
        <v>Trade Item Description</v>
      </c>
      <c r="C41" s="208" t="str">
        <f>IF($A41="","",_xlfn.XLOOKUP($A41,Attributes!$A:$A,Attributes!R:R))</f>
        <v>tradeItemDescription</v>
      </c>
      <c r="D41" s="231" t="str">
        <f>IF($A41="","",_xlfn.XLOOKUP($A41,Attributes!$A:$A,Attributes!H:H))</f>
        <v>Mandatory</v>
      </c>
      <c r="E41" s="231" t="str">
        <f>IF($A41="","",_xlfn.XLOOKUP($A41,Attributes!$A:$A,Attributes!I:I))</f>
        <v>Mandatory</v>
      </c>
      <c r="F41" s="195" t="s">
        <v>947</v>
      </c>
      <c r="G41" s="195" t="s">
        <v>947</v>
      </c>
      <c r="H41" s="195" t="s">
        <v>947</v>
      </c>
      <c r="I41" s="195" t="s">
        <v>947</v>
      </c>
      <c r="J41" s="195" t="s">
        <v>947</v>
      </c>
      <c r="K41" s="195" t="s">
        <v>947</v>
      </c>
      <c r="L41" s="195" t="s">
        <v>947</v>
      </c>
      <c r="M41" s="195" t="s">
        <v>947</v>
      </c>
      <c r="N41" s="195" t="s">
        <v>947</v>
      </c>
      <c r="O41" s="195" t="s">
        <v>947</v>
      </c>
    </row>
    <row r="42" spans="1:15" s="225" customFormat="1" x14ac:dyDescent="0.25">
      <c r="A42" s="208">
        <v>3506</v>
      </c>
      <c r="B42" s="208" t="str">
        <f>IF($A42="","",_xlfn.XLOOKUP($A42,Attributes!$A:$A,Attributes!B:B))</f>
        <v>Description Short</v>
      </c>
      <c r="C42" s="208" t="str">
        <f>IF($A42="","",_xlfn.XLOOKUP($A42,Attributes!$A:$A,Attributes!R:R))</f>
        <v>descriptionShort</v>
      </c>
      <c r="D42" s="231" t="str">
        <f>IF($A42="","",_xlfn.XLOOKUP($A42,Attributes!$A:$A,Attributes!H:H))</f>
        <v>Optional</v>
      </c>
      <c r="E42" s="231" t="str">
        <f>IF($A42="","",_xlfn.XLOOKUP($A42,Attributes!$A:$A,Attributes!I:I))</f>
        <v>Mandatory</v>
      </c>
      <c r="F42" s="195" t="s">
        <v>947</v>
      </c>
      <c r="G42" s="195" t="s">
        <v>947</v>
      </c>
      <c r="H42" s="195" t="s">
        <v>947</v>
      </c>
      <c r="I42" s="195" t="s">
        <v>947</v>
      </c>
      <c r="J42" s="195" t="s">
        <v>947</v>
      </c>
      <c r="K42" s="195" t="s">
        <v>947</v>
      </c>
      <c r="L42" s="195" t="s">
        <v>947</v>
      </c>
      <c r="M42" s="195" t="s">
        <v>947</v>
      </c>
      <c r="N42" s="195" t="s">
        <v>947</v>
      </c>
      <c r="O42" s="195" t="s">
        <v>947</v>
      </c>
    </row>
    <row r="43" spans="1:15" s="225" customFormat="1" ht="38.25" x14ac:dyDescent="0.25">
      <c r="A43" s="208">
        <v>203</v>
      </c>
      <c r="B43" s="208" t="str">
        <f>IF($A43="","",_xlfn.XLOOKUP($A43,Attributes!$A:$A,Attributes!B:B))</f>
        <v>Child Trade Item Identification</v>
      </c>
      <c r="C43" s="208" t="str">
        <f>IF($A43="","",_xlfn.XLOOKUP($A43,Attributes!$A:$A,Attributes!R:R))</f>
        <v>ChildTradeItem/gtin</v>
      </c>
      <c r="D43" s="231" t="str">
        <f>IF($A43="","",_xlfn.XLOOKUP($A43,Attributes!$A:$A,Attributes!H:H))</f>
        <v>Conditionally Mandatory</v>
      </c>
      <c r="E43" s="231" t="str">
        <f>IF($A43="","",_xlfn.XLOOKUP($A43,Attributes!$A:$A,Attributes!I:I))</f>
        <v>Conditionally Mandatory</v>
      </c>
      <c r="F43" s="195" t="s">
        <v>2388</v>
      </c>
      <c r="G43" s="195" t="s">
        <v>947</v>
      </c>
      <c r="H43" s="195" t="s">
        <v>2389</v>
      </c>
      <c r="I43" s="195" t="s">
        <v>947</v>
      </c>
      <c r="J43" s="195" t="s">
        <v>2390</v>
      </c>
      <c r="K43" s="195" t="s">
        <v>2357</v>
      </c>
      <c r="L43" s="195" t="s">
        <v>2391</v>
      </c>
      <c r="M43" s="195" t="s">
        <v>2358</v>
      </c>
      <c r="N43" s="195" t="s">
        <v>2337</v>
      </c>
      <c r="O43" s="195" t="s">
        <v>2392</v>
      </c>
    </row>
    <row r="44" spans="1:15" s="225" customFormat="1" ht="102" x14ac:dyDescent="0.25">
      <c r="A44" s="208">
        <v>202</v>
      </c>
      <c r="B44" s="208" t="str">
        <f>IF($A44="","",_xlfn.XLOOKUP($A44,Attributes!$A:$A,Attributes!B:B))</f>
        <v>Quantity Of Next Lower Level Trade Item</v>
      </c>
      <c r="C44" s="208" t="str">
        <f>IF($A44="","",_xlfn.XLOOKUP($A44,Attributes!$A:$A,Attributes!R:R))</f>
        <v>quantityOfNextLowerLevelTradeItem</v>
      </c>
      <c r="D44" s="231" t="str">
        <f>IF($A44="","",_xlfn.XLOOKUP($A44,Attributes!$A:$A,Attributes!H:H))</f>
        <v>Conditionally Mandatory</v>
      </c>
      <c r="E44" s="231" t="str">
        <f>IF($A44="","",_xlfn.XLOOKUP($A44,Attributes!$A:$A,Attributes!I:I))</f>
        <v>Conditionally Mandatory</v>
      </c>
      <c r="F44" s="195" t="s">
        <v>2393</v>
      </c>
      <c r="G44" s="195" t="s">
        <v>2394</v>
      </c>
      <c r="H44" s="195" t="s">
        <v>2395</v>
      </c>
      <c r="I44" s="195" t="s">
        <v>2396</v>
      </c>
      <c r="J44" s="195" t="s">
        <v>2390</v>
      </c>
      <c r="K44" s="195" t="s">
        <v>2357</v>
      </c>
      <c r="L44" s="195" t="s">
        <v>947</v>
      </c>
      <c r="M44" s="195" t="s">
        <v>2358</v>
      </c>
      <c r="N44" s="195" t="s">
        <v>2337</v>
      </c>
      <c r="O44" s="195" t="s">
        <v>947</v>
      </c>
    </row>
    <row r="45" spans="1:15" s="225" customFormat="1" x14ac:dyDescent="0.25">
      <c r="A45" s="208">
        <v>199</v>
      </c>
      <c r="B45" s="208" t="str">
        <f>IF($A45="","",_xlfn.XLOOKUP($A45,Attributes!$A:$A,Attributes!B:B))</f>
        <v>Quantity of Children</v>
      </c>
      <c r="C45" s="208" t="str">
        <f>IF($A45="","",_xlfn.XLOOKUP($A45,Attributes!$A:$A,Attributes!R:R))</f>
        <v>quantityOfChildren</v>
      </c>
      <c r="D45" s="231" t="str">
        <f>IF($A45="","",_xlfn.XLOOKUP($A45,Attributes!$A:$A,Attributes!H:H))</f>
        <v>Conditionally Mandatory</v>
      </c>
      <c r="E45" s="231" t="str">
        <f>IF($A45="","",_xlfn.XLOOKUP($A45,Attributes!$A:$A,Attributes!I:I))</f>
        <v>Conditionally Mandatory</v>
      </c>
      <c r="F45" s="195" t="s">
        <v>947</v>
      </c>
      <c r="G45" s="195" t="s">
        <v>947</v>
      </c>
      <c r="H45" s="195" t="s">
        <v>947</v>
      </c>
      <c r="I45" s="195" t="s">
        <v>947</v>
      </c>
      <c r="J45" s="195" t="s">
        <v>947</v>
      </c>
      <c r="K45" s="195" t="s">
        <v>947</v>
      </c>
      <c r="L45" s="195" t="s">
        <v>947</v>
      </c>
      <c r="M45" s="195" t="s">
        <v>947</v>
      </c>
      <c r="N45" s="195" t="s">
        <v>947</v>
      </c>
      <c r="O45" s="195" t="s">
        <v>947</v>
      </c>
    </row>
    <row r="46" spans="1:15" s="225" customFormat="1" ht="102" x14ac:dyDescent="0.25">
      <c r="A46" s="208">
        <v>200</v>
      </c>
      <c r="B46" s="208" t="str">
        <f>IF($A46="","",_xlfn.XLOOKUP($A46,Attributes!$A:$A,Attributes!B:B))</f>
        <v>Total Quantity Of Next Lower Level Trade Item</v>
      </c>
      <c r="C46" s="208" t="str">
        <f>IF($A46="","",_xlfn.XLOOKUP($A46,Attributes!$A:$A,Attributes!R:R))</f>
        <v>totalQuantityOfNextLowerLevelTradeItem</v>
      </c>
      <c r="D46" s="231" t="str">
        <f>IF($A46="","",_xlfn.XLOOKUP($A46,Attributes!$A:$A,Attributes!H:H))</f>
        <v>Conditionally Mandatory</v>
      </c>
      <c r="E46" s="231" t="str">
        <f>IF($A46="","",_xlfn.XLOOKUP($A46,Attributes!$A:$A,Attributes!I:I))</f>
        <v>Conditionally Mandatory</v>
      </c>
      <c r="F46" s="195" t="s">
        <v>2393</v>
      </c>
      <c r="G46" s="195" t="s">
        <v>2394</v>
      </c>
      <c r="H46" s="195" t="s">
        <v>2395</v>
      </c>
      <c r="I46" s="195" t="s">
        <v>2396</v>
      </c>
      <c r="J46" s="195" t="s">
        <v>2390</v>
      </c>
      <c r="K46" s="195" t="s">
        <v>2357</v>
      </c>
      <c r="L46" s="195" t="s">
        <v>947</v>
      </c>
      <c r="M46" s="195" t="s">
        <v>947</v>
      </c>
      <c r="N46" s="195" t="s">
        <v>947</v>
      </c>
      <c r="O46" s="195" t="s">
        <v>947</v>
      </c>
    </row>
    <row r="47" spans="1:15" s="225" customFormat="1" x14ac:dyDescent="0.25">
      <c r="A47" s="208">
        <v>2999</v>
      </c>
      <c r="B47" s="208" t="str">
        <f>IF($A47="","",_xlfn.XLOOKUP($A47,Attributes!$A:$A,Attributes!B:B))</f>
        <v>Referenced File Type Code</v>
      </c>
      <c r="C47" s="208" t="str">
        <f>IF($A47="","",_xlfn.XLOOKUP($A47,Attributes!$A:$A,Attributes!R:R))</f>
        <v>referencedFileTypeCode</v>
      </c>
      <c r="D47" s="231" t="str">
        <f>IF($A47="","",_xlfn.XLOOKUP($A47,Attributes!$A:$A,Attributes!H:H))</f>
        <v>Conditionally Mandatory</v>
      </c>
      <c r="E47" s="231" t="str">
        <f>IF($A47="","",_xlfn.XLOOKUP($A47,Attributes!$A:$A,Attributes!I:I))</f>
        <v>Mandatory</v>
      </c>
      <c r="F47" s="195" t="s">
        <v>947</v>
      </c>
      <c r="G47" s="195" t="s">
        <v>947</v>
      </c>
      <c r="H47" s="195" t="s">
        <v>947</v>
      </c>
      <c r="I47" s="195" t="s">
        <v>947</v>
      </c>
      <c r="J47" s="195" t="s">
        <v>947</v>
      </c>
      <c r="K47" s="195" t="s">
        <v>947</v>
      </c>
      <c r="L47" s="195" t="s">
        <v>947</v>
      </c>
      <c r="M47" s="195" t="s">
        <v>947</v>
      </c>
      <c r="N47" s="195" t="s">
        <v>947</v>
      </c>
      <c r="O47" s="195" t="s">
        <v>947</v>
      </c>
    </row>
    <row r="48" spans="1:15" s="225" customFormat="1" x14ac:dyDescent="0.25">
      <c r="A48" s="208">
        <v>3000</v>
      </c>
      <c r="B48" s="208" t="str">
        <f>IF($A48="","",_xlfn.XLOOKUP($A48,Attributes!$A:$A,Attributes!B:B))</f>
        <v>Uniform Resource Identifier</v>
      </c>
      <c r="C48" s="208" t="str">
        <f>IF($A48="","",_xlfn.XLOOKUP($A48,Attributes!$A:$A,Attributes!R:R))</f>
        <v>uniformResourceIdentifier</v>
      </c>
      <c r="D48" s="231" t="str">
        <f>IF($A48="","",_xlfn.XLOOKUP($A48,Attributes!$A:$A,Attributes!H:H))</f>
        <v>Optional</v>
      </c>
      <c r="E48" s="231" t="str">
        <f>IF($A48="","",_xlfn.XLOOKUP($A48,Attributes!$A:$A,Attributes!I:I))</f>
        <v>Mandatory</v>
      </c>
      <c r="F48" s="195" t="s">
        <v>947</v>
      </c>
      <c r="G48" s="195" t="s">
        <v>947</v>
      </c>
      <c r="H48" s="195" t="s">
        <v>947</v>
      </c>
      <c r="I48" s="195" t="s">
        <v>947</v>
      </c>
      <c r="J48" s="195" t="s">
        <v>947</v>
      </c>
      <c r="K48" s="195" t="s">
        <v>947</v>
      </c>
      <c r="L48" s="195" t="s">
        <v>947</v>
      </c>
      <c r="M48" s="195" t="s">
        <v>947</v>
      </c>
      <c r="N48" s="195" t="s">
        <v>947</v>
      </c>
      <c r="O48" s="195" t="s">
        <v>947</v>
      </c>
    </row>
    <row r="49" spans="1:15" s="225" customFormat="1" ht="25.5" x14ac:dyDescent="0.25">
      <c r="A49" s="208">
        <v>2995</v>
      </c>
      <c r="B49" s="208" t="str">
        <f>IF($A49="","",_xlfn.XLOOKUP($A49,Attributes!$A:$A,Attributes!B:B))</f>
        <v>File Name</v>
      </c>
      <c r="C49" s="208" t="str">
        <f>IF($A49="","",_xlfn.XLOOKUP($A49,Attributes!$A:$A,Attributes!R:R))</f>
        <v xml:space="preserve">fileName
</v>
      </c>
      <c r="D49" s="231" t="str">
        <f>IF($A49="","",_xlfn.XLOOKUP($A49,Attributes!$A:$A,Attributes!H:H))</f>
        <v>Conditionally Optional</v>
      </c>
      <c r="E49" s="231" t="str">
        <f>IF($A49="","",_xlfn.XLOOKUP($A49,Attributes!$A:$A,Attributes!I:I))</f>
        <v>Mandatory</v>
      </c>
      <c r="F49" s="195" t="s">
        <v>947</v>
      </c>
      <c r="G49" s="195" t="s">
        <v>947</v>
      </c>
      <c r="H49" s="195" t="s">
        <v>947</v>
      </c>
      <c r="I49" s="195" t="s">
        <v>947</v>
      </c>
      <c r="J49" s="195" t="s">
        <v>947</v>
      </c>
      <c r="K49" s="195" t="s">
        <v>947</v>
      </c>
      <c r="L49" s="195" t="s">
        <v>947</v>
      </c>
      <c r="M49" s="195" t="s">
        <v>947</v>
      </c>
      <c r="N49" s="195" t="s">
        <v>947</v>
      </c>
      <c r="O49" s="195" t="s">
        <v>947</v>
      </c>
    </row>
    <row r="50" spans="1:15" s="225" customFormat="1" x14ac:dyDescent="0.25">
      <c r="A50" s="208">
        <v>665</v>
      </c>
      <c r="B50" s="208" t="str">
        <f>IF($A50="","",_xlfn.XLOOKUP($A50,Attributes!$A:$A,Attributes!B:B))</f>
        <v>Certification Agency</v>
      </c>
      <c r="C50" s="208" t="str">
        <f>IF($A50="","",_xlfn.XLOOKUP($A50,Attributes!$A:$A,Attributes!R:R))</f>
        <v>certificationAgency</v>
      </c>
      <c r="D50" s="231" t="str">
        <f>IF($A50="","",_xlfn.XLOOKUP($A50,Attributes!$A:$A,Attributes!H:H))</f>
        <v>Conditionally Optional</v>
      </c>
      <c r="E50" s="231" t="str">
        <f>IF($A50="","",_xlfn.XLOOKUP($A50,Attributes!$A:$A,Attributes!I:I))</f>
        <v>Optional</v>
      </c>
      <c r="F50" s="195" t="s">
        <v>947</v>
      </c>
      <c r="G50" s="195" t="s">
        <v>947</v>
      </c>
      <c r="H50" s="195" t="s">
        <v>947</v>
      </c>
      <c r="I50" s="195" t="s">
        <v>947</v>
      </c>
      <c r="J50" s="195" t="s">
        <v>947</v>
      </c>
      <c r="K50" s="195" t="s">
        <v>947</v>
      </c>
      <c r="L50" s="195" t="s">
        <v>947</v>
      </c>
      <c r="M50" s="195" t="s">
        <v>947</v>
      </c>
      <c r="N50" s="195" t="s">
        <v>947</v>
      </c>
      <c r="O50" s="195" t="s">
        <v>947</v>
      </c>
    </row>
    <row r="51" spans="1:15" s="225" customFormat="1" x14ac:dyDescent="0.25">
      <c r="A51" s="208">
        <v>685</v>
      </c>
      <c r="B51" s="208" t="str">
        <f>IF($A51="","",_xlfn.XLOOKUP($A51,Attributes!$A:$A,Attributes!B:B))</f>
        <v>Certification Value</v>
      </c>
      <c r="C51" s="208" t="str">
        <f>IF($A51="","",_xlfn.XLOOKUP($A51,Attributes!$A:$A,Attributes!R:R))</f>
        <v>certificationValue</v>
      </c>
      <c r="D51" s="231" t="str">
        <f>IF($A51="","",_xlfn.XLOOKUP($A51,Attributes!$A:$A,Attributes!H:H))</f>
        <v>Optional</v>
      </c>
      <c r="E51" s="231" t="str">
        <f>IF($A51="","",_xlfn.XLOOKUP($A51,Attributes!$A:$A,Attributes!I:I))</f>
        <v>Conditionally Mandatory</v>
      </c>
      <c r="F51" s="195" t="s">
        <v>947</v>
      </c>
      <c r="G51" s="195" t="s">
        <v>947</v>
      </c>
      <c r="H51" s="195" t="s">
        <v>947</v>
      </c>
      <c r="I51" s="195" t="s">
        <v>947</v>
      </c>
      <c r="J51" s="195" t="s">
        <v>947</v>
      </c>
      <c r="K51" s="195" t="s">
        <v>947</v>
      </c>
      <c r="L51" s="195" t="s">
        <v>947</v>
      </c>
      <c r="M51" s="195" t="s">
        <v>947</v>
      </c>
      <c r="N51" s="195" t="s">
        <v>947</v>
      </c>
      <c r="O51" s="195" t="s">
        <v>947</v>
      </c>
    </row>
    <row r="52" spans="1:15" s="225" customFormat="1" ht="25.5" x14ac:dyDescent="0.25">
      <c r="A52" s="208">
        <v>682</v>
      </c>
      <c r="B52" s="208" t="str">
        <f>IF($A52="","",_xlfn.XLOOKUP($A52,Attributes!$A:$A,Attributes!B:B))</f>
        <v>Certification Effective End Date Time</v>
      </c>
      <c r="C52" s="208" t="str">
        <f>IF($A52="","",_xlfn.XLOOKUP($A52,Attributes!$A:$A,Attributes!R:R))</f>
        <v>certificationEffectiveEndDateTime</v>
      </c>
      <c r="D52" s="231" t="str">
        <f>IF($A52="","",_xlfn.XLOOKUP($A52,Attributes!$A:$A,Attributes!H:H))</f>
        <v>Conditionally Optional</v>
      </c>
      <c r="E52" s="231" t="str">
        <f>IF($A52="","",_xlfn.XLOOKUP($A52,Attributes!$A:$A,Attributes!I:I))</f>
        <v>Conditionally Mandatory</v>
      </c>
      <c r="F52" s="195" t="s">
        <v>947</v>
      </c>
      <c r="G52" s="195" t="s">
        <v>947</v>
      </c>
      <c r="H52" s="195" t="s">
        <v>947</v>
      </c>
      <c r="I52" s="195" t="s">
        <v>947</v>
      </c>
      <c r="J52" s="195" t="s">
        <v>947</v>
      </c>
      <c r="K52" s="195" t="s">
        <v>947</v>
      </c>
      <c r="L52" s="195" t="s">
        <v>947</v>
      </c>
      <c r="M52" s="195" t="s">
        <v>947</v>
      </c>
      <c r="N52" s="195" t="s">
        <v>947</v>
      </c>
      <c r="O52" s="195" t="s">
        <v>947</v>
      </c>
    </row>
    <row r="53" spans="1:15" s="225" customFormat="1" ht="25.5" x14ac:dyDescent="0.25">
      <c r="A53" s="208">
        <v>668</v>
      </c>
      <c r="B53" s="208" t="str">
        <f>IF($A53="","",_xlfn.XLOOKUP($A53,Attributes!$A:$A,Attributes!B:B))</f>
        <v>Additional Certification Organisation Identifier</v>
      </c>
      <c r="C53" s="208" t="str">
        <f>IF($A53="","",_xlfn.XLOOKUP($A53,Attributes!$A:$A,Attributes!R:R))</f>
        <v>additionalCertificationOrganisationIdentifier</v>
      </c>
      <c r="D53" s="231" t="str">
        <f>IF($A53="","",_xlfn.XLOOKUP($A53,Attributes!$A:$A,Attributes!H:H))</f>
        <v>Conditionally Optional</v>
      </c>
      <c r="E53" s="231" t="str">
        <f>IF($A53="","",_xlfn.XLOOKUP($A53,Attributes!$A:$A,Attributes!I:I))</f>
        <v>Conditionally Mandatory</v>
      </c>
      <c r="F53" s="195" t="s">
        <v>947</v>
      </c>
      <c r="G53" s="195" t="s">
        <v>947</v>
      </c>
      <c r="H53" s="195" t="s">
        <v>947</v>
      </c>
      <c r="I53" s="195" t="s">
        <v>947</v>
      </c>
      <c r="J53" s="195" t="s">
        <v>947</v>
      </c>
      <c r="K53" s="195" t="s">
        <v>947</v>
      </c>
      <c r="L53" s="195" t="s">
        <v>947</v>
      </c>
      <c r="M53" s="195" t="s">
        <v>947</v>
      </c>
      <c r="N53" s="195" t="s">
        <v>947</v>
      </c>
      <c r="O53" s="195" t="s">
        <v>947</v>
      </c>
    </row>
    <row r="54" spans="1:15" s="225" customFormat="1" ht="51" x14ac:dyDescent="0.25">
      <c r="A54" s="208">
        <v>669</v>
      </c>
      <c r="B54" s="208" t="str">
        <f>IF($A54="","",_xlfn.XLOOKUP($A54,Attributes!$A:$A,Attributes!B:B))</f>
        <v>Additional Certification Organisation Identifier - Additional Party Identification Type Code</v>
      </c>
      <c r="C54" s="208" t="str">
        <f>IF($A54="","",_xlfn.XLOOKUP($A54,Attributes!$A:$A,Attributes!R:R))</f>
        <v>additionalCertificationOrganisationIdentifier/@additionalPartyIdentificationTypeCode</v>
      </c>
      <c r="D54" s="231" t="str">
        <f>IF($A54="","",_xlfn.XLOOKUP($A54,Attributes!$A:$A,Attributes!H:H))</f>
        <v>Conditionally Mandatory</v>
      </c>
      <c r="E54" s="231" t="str">
        <f>IF($A54="","",_xlfn.XLOOKUP($A54,Attributes!$A:$A,Attributes!I:I))</f>
        <v>Conditionally Mandatory</v>
      </c>
      <c r="F54" s="195" t="s">
        <v>947</v>
      </c>
      <c r="G54" s="195" t="s">
        <v>947</v>
      </c>
      <c r="H54" s="195" t="s">
        <v>947</v>
      </c>
      <c r="I54" s="195" t="s">
        <v>947</v>
      </c>
      <c r="J54" s="195" t="s">
        <v>947</v>
      </c>
      <c r="K54" s="195" t="s">
        <v>947</v>
      </c>
      <c r="L54" s="195" t="s">
        <v>947</v>
      </c>
      <c r="M54" s="195" t="s">
        <v>947</v>
      </c>
      <c r="N54" s="195" t="s">
        <v>947</v>
      </c>
      <c r="O54" s="195" t="s">
        <v>947</v>
      </c>
    </row>
    <row r="55" spans="1:15" s="225" customFormat="1" x14ac:dyDescent="0.25">
      <c r="A55" s="208">
        <v>3733</v>
      </c>
      <c r="B55" s="208" t="str">
        <f>IF($A55="","",_xlfn.XLOOKUP($A55,Attributes!$A:$A,Attributes!B:B))</f>
        <v>Net Content</v>
      </c>
      <c r="C55" s="208" t="str">
        <f>IF($A55="","",_xlfn.XLOOKUP($A55,Attributes!$A:$A,Attributes!R:R))</f>
        <v>netContent</v>
      </c>
      <c r="D55" s="231" t="str">
        <f>IF($A55="","",_xlfn.XLOOKUP($A55,Attributes!$A:$A,Attributes!H:H))</f>
        <v>Optional</v>
      </c>
      <c r="E55" s="231" t="str">
        <f>IF($A55="","",_xlfn.XLOOKUP($A55,Attributes!$A:$A,Attributes!I:I))</f>
        <v>Mandatory</v>
      </c>
      <c r="F55" s="195" t="s">
        <v>947</v>
      </c>
      <c r="G55" s="195" t="s">
        <v>947</v>
      </c>
      <c r="H55" s="195" t="s">
        <v>947</v>
      </c>
      <c r="I55" s="195" t="s">
        <v>947</v>
      </c>
      <c r="J55" s="195" t="s">
        <v>947</v>
      </c>
      <c r="K55" s="195" t="s">
        <v>947</v>
      </c>
      <c r="L55" s="195" t="s">
        <v>947</v>
      </c>
      <c r="M55" s="195" t="s">
        <v>947</v>
      </c>
      <c r="N55" s="195" t="s">
        <v>947</v>
      </c>
      <c r="O55" s="195" t="s">
        <v>2351</v>
      </c>
    </row>
    <row r="56" spans="1:15" s="225" customFormat="1" ht="63.75" x14ac:dyDescent="0.25">
      <c r="A56" s="208">
        <v>1583</v>
      </c>
      <c r="B56" s="208" t="str">
        <f>IF($A56="","",_xlfn.XLOOKUP($A56,Attributes!$A:$A,Attributes!B:B))</f>
        <v>UDID Device Count</v>
      </c>
      <c r="C56" s="208" t="str">
        <f>IF($A56="","",_xlfn.XLOOKUP($A56,Attributes!$A:$A,Attributes!R:R))</f>
        <v>udidDeviceCount</v>
      </c>
      <c r="D56" s="231" t="str">
        <f>IF($A56="","",_xlfn.XLOOKUP($A56,Attributes!$A:$A,Attributes!H:H))</f>
        <v>Optional</v>
      </c>
      <c r="E56" s="231" t="str">
        <f>IF($A56="","",_xlfn.XLOOKUP($A56,Attributes!$A:$A,Attributes!I:I))</f>
        <v>Conditionally Mandatory</v>
      </c>
      <c r="F56" s="195" t="s">
        <v>2397</v>
      </c>
      <c r="G56" s="195" t="s">
        <v>2398</v>
      </c>
      <c r="H56" s="195" t="s">
        <v>2399</v>
      </c>
      <c r="I56" s="195" t="s">
        <v>2400</v>
      </c>
      <c r="J56" s="195" t="s">
        <v>2335</v>
      </c>
      <c r="K56" s="195" t="s">
        <v>2336</v>
      </c>
      <c r="L56" s="195" t="s">
        <v>947</v>
      </c>
      <c r="M56" s="195" t="s">
        <v>2335</v>
      </c>
      <c r="N56" s="195" t="s">
        <v>2337</v>
      </c>
      <c r="O56" s="195" t="s">
        <v>2401</v>
      </c>
    </row>
    <row r="57" spans="1:15" s="225" customFormat="1" ht="38.25" x14ac:dyDescent="0.25">
      <c r="A57" s="208">
        <v>2186</v>
      </c>
      <c r="B57" s="208" t="str">
        <f>IF($A57="","",_xlfn.XLOOKUP($A57,Attributes!$A:$A,Attributes!B:B))</f>
        <v>Packaging Type Code</v>
      </c>
      <c r="C57" s="208" t="str">
        <f>IF($A57="","",_xlfn.XLOOKUP($A57,Attributes!$A:$A,Attributes!R:R))</f>
        <v>packagingTypeCode</v>
      </c>
      <c r="D57" s="231" t="str">
        <f>IF($A57="","",_xlfn.XLOOKUP($A57,Attributes!$A:$A,Attributes!H:H))</f>
        <v>Optional</v>
      </c>
      <c r="E57" s="231" t="str">
        <f>IF($A57="","",_xlfn.XLOOKUP($A57,Attributes!$A:$A,Attributes!I:I))</f>
        <v>Optional</v>
      </c>
      <c r="F57" s="195" t="s">
        <v>2402</v>
      </c>
      <c r="G57" s="195" t="s">
        <v>2403</v>
      </c>
      <c r="H57" s="195" t="s">
        <v>2404</v>
      </c>
      <c r="I57" s="195" t="s">
        <v>2405</v>
      </c>
      <c r="J57" s="195" t="s">
        <v>11</v>
      </c>
      <c r="K57" s="195" t="s">
        <v>2357</v>
      </c>
      <c r="L57" s="195" t="s">
        <v>947</v>
      </c>
      <c r="M57" s="195" t="s">
        <v>2358</v>
      </c>
      <c r="N57" s="195" t="s">
        <v>2372</v>
      </c>
      <c r="O57" s="195" t="s">
        <v>2406</v>
      </c>
    </row>
    <row r="58" spans="1:15" s="225" customFormat="1" x14ac:dyDescent="0.25">
      <c r="A58" s="208">
        <v>2794</v>
      </c>
      <c r="B58" s="208" t="str">
        <f>IF($A58="","",_xlfn.XLOOKUP($A58,Attributes!$A:$A,Attributes!B:B))</f>
        <v>Country of Origin Code</v>
      </c>
      <c r="C58" s="208" t="str">
        <f>IF($A58="","",_xlfn.XLOOKUP($A58,Attributes!$A:$A,Attributes!R:R))</f>
        <v>countryCode</v>
      </c>
      <c r="D58" s="231" t="str">
        <f>IF($A58="","",_xlfn.XLOOKUP($A58,Attributes!$A:$A,Attributes!H:H))</f>
        <v>Optional</v>
      </c>
      <c r="E58" s="231" t="str">
        <f>IF($A58="","",_xlfn.XLOOKUP($A58,Attributes!$A:$A,Attributes!I:I))</f>
        <v>Optional</v>
      </c>
      <c r="F58" s="195" t="s">
        <v>947</v>
      </c>
      <c r="G58" s="195" t="s">
        <v>947</v>
      </c>
      <c r="H58" s="195" t="s">
        <v>947</v>
      </c>
      <c r="I58" s="195" t="s">
        <v>947</v>
      </c>
      <c r="J58" s="195" t="s">
        <v>947</v>
      </c>
      <c r="K58" s="195" t="s">
        <v>947</v>
      </c>
      <c r="L58" s="195" t="s">
        <v>947</v>
      </c>
      <c r="M58" s="195" t="s">
        <v>947</v>
      </c>
      <c r="N58" s="195" t="s">
        <v>947</v>
      </c>
      <c r="O58" s="195" t="s">
        <v>947</v>
      </c>
    </row>
    <row r="59" spans="1:15" s="225" customFormat="1" x14ac:dyDescent="0.25">
      <c r="A59" s="208">
        <v>1051</v>
      </c>
      <c r="B59" s="208" t="str">
        <f>IF($A59="","",_xlfn.XLOOKUP($A59,Attributes!$A:$A,Attributes!B:B))</f>
        <v>Ordering Lead Time</v>
      </c>
      <c r="C59" s="208" t="str">
        <f>IF($A59="","",_xlfn.XLOOKUP($A59,Attributes!$A:$A,Attributes!R:R))</f>
        <v>orderingLeadTime</v>
      </c>
      <c r="D59" s="231" t="str">
        <f>IF($A59="","",_xlfn.XLOOKUP($A59,Attributes!$A:$A,Attributes!H:H))</f>
        <v>Optional</v>
      </c>
      <c r="E59" s="231" t="str">
        <f>IF($A59="","",_xlfn.XLOOKUP($A59,Attributes!$A:$A,Attributes!I:I))</f>
        <v>Optional</v>
      </c>
      <c r="F59" s="195" t="s">
        <v>947</v>
      </c>
      <c r="G59" s="195" t="s">
        <v>947</v>
      </c>
      <c r="H59" s="195" t="s">
        <v>947</v>
      </c>
      <c r="I59" s="195" t="s">
        <v>947</v>
      </c>
      <c r="J59" s="195" t="s">
        <v>947</v>
      </c>
      <c r="K59" s="195" t="s">
        <v>947</v>
      </c>
      <c r="L59" s="195" t="s">
        <v>947</v>
      </c>
      <c r="M59" s="195" t="s">
        <v>947</v>
      </c>
      <c r="N59" s="195" t="s">
        <v>947</v>
      </c>
      <c r="O59" s="195" t="s">
        <v>947</v>
      </c>
    </row>
    <row r="60" spans="1:15" s="225" customFormat="1" x14ac:dyDescent="0.25">
      <c r="A60" s="208">
        <v>1021</v>
      </c>
      <c r="B60" s="208" t="str">
        <f>IF($A60="","",_xlfn.XLOOKUP($A60,Attributes!$A:$A,Attributes!B:B))</f>
        <v>Order Quantity Multiple</v>
      </c>
      <c r="C60" s="208" t="str">
        <f>IF($A60="","",_xlfn.XLOOKUP($A60,Attributes!$A:$A,Attributes!R:R))</f>
        <v>orderQuantityMultiple</v>
      </c>
      <c r="D60" s="231" t="str">
        <f>IF($A60="","",_xlfn.XLOOKUP($A60,Attributes!$A:$A,Attributes!H:H))</f>
        <v>Optional</v>
      </c>
      <c r="E60" s="231" t="str">
        <f>IF($A60="","",_xlfn.XLOOKUP($A60,Attributes!$A:$A,Attributes!I:I))</f>
        <v>Optional</v>
      </c>
      <c r="F60" s="195" t="s">
        <v>947</v>
      </c>
      <c r="G60" s="195" t="s">
        <v>947</v>
      </c>
      <c r="H60" s="195" t="s">
        <v>947</v>
      </c>
      <c r="I60" s="195" t="s">
        <v>947</v>
      </c>
      <c r="J60" s="195" t="s">
        <v>947</v>
      </c>
      <c r="K60" s="195" t="s">
        <v>947</v>
      </c>
      <c r="L60" s="195" t="s">
        <v>947</v>
      </c>
      <c r="M60" s="195" t="s">
        <v>947</v>
      </c>
      <c r="N60" s="195" t="s">
        <v>947</v>
      </c>
      <c r="O60" s="195" t="s">
        <v>947</v>
      </c>
    </row>
    <row r="61" spans="1:15" s="225" customFormat="1" ht="25.5" x14ac:dyDescent="0.25">
      <c r="A61" s="208">
        <v>115</v>
      </c>
      <c r="B61" s="208" t="str">
        <f>IF($A61="","",_xlfn.XLOOKUP($A61,Attributes!$A:$A,Attributes!B:B))</f>
        <v>Referenced Trade Item Type Code</v>
      </c>
      <c r="C61" s="208" t="str">
        <f>IF($A61="","",_xlfn.XLOOKUP($A61,Attributes!$A:$A,Attributes!R:R))</f>
        <v>referencedTradeItemTypeCode</v>
      </c>
      <c r="D61" s="231" t="str">
        <f>IF($A61="","",_xlfn.XLOOKUP($A61,Attributes!$A:$A,Attributes!H:H))</f>
        <v>Conditionally Mandatory</v>
      </c>
      <c r="E61" s="231" t="str">
        <f>IF($A61="","",_xlfn.XLOOKUP($A61,Attributes!$A:$A,Attributes!I:I))</f>
        <v>Conditionally Mandatory</v>
      </c>
      <c r="F61" s="195" t="s">
        <v>947</v>
      </c>
      <c r="G61" s="195" t="s">
        <v>947</v>
      </c>
      <c r="H61" s="195" t="s">
        <v>947</v>
      </c>
      <c r="I61" s="195" t="s">
        <v>947</v>
      </c>
      <c r="J61" s="195" t="s">
        <v>947</v>
      </c>
      <c r="K61" s="195" t="s">
        <v>947</v>
      </c>
      <c r="L61" s="195" t="s">
        <v>947</v>
      </c>
      <c r="M61" s="195" t="s">
        <v>947</v>
      </c>
      <c r="N61" s="195" t="s">
        <v>947</v>
      </c>
      <c r="O61" s="195" t="s">
        <v>947</v>
      </c>
    </row>
    <row r="62" spans="1:15" s="225" customFormat="1" x14ac:dyDescent="0.25">
      <c r="A62" s="208">
        <v>116</v>
      </c>
      <c r="B62" s="208" t="str">
        <f>IF($A62="","",_xlfn.XLOOKUP($A62,Attributes!$A:$A,Attributes!B:B))</f>
        <v>Referenced Trade Item / gtin</v>
      </c>
      <c r="C62" s="208" t="str">
        <f>IF($A62="","",_xlfn.XLOOKUP($A62,Attributes!$A:$A,Attributes!R:R))</f>
        <v>gtin</v>
      </c>
      <c r="D62" s="231" t="str">
        <f>IF($A62="","",_xlfn.XLOOKUP($A62,Attributes!$A:$A,Attributes!H:H))</f>
        <v>Optional</v>
      </c>
      <c r="E62" s="231" t="str">
        <f>IF($A62="","",_xlfn.XLOOKUP($A62,Attributes!$A:$A,Attributes!I:I))</f>
        <v>Conditionally Mandatory</v>
      </c>
      <c r="F62" s="195" t="s">
        <v>947</v>
      </c>
      <c r="G62" s="195" t="s">
        <v>947</v>
      </c>
      <c r="H62" s="195" t="s">
        <v>947</v>
      </c>
      <c r="I62" s="195" t="s">
        <v>947</v>
      </c>
      <c r="J62" s="195" t="s">
        <v>947</v>
      </c>
      <c r="K62" s="195" t="s">
        <v>947</v>
      </c>
      <c r="L62" s="195" t="s">
        <v>947</v>
      </c>
      <c r="M62" s="195" t="s">
        <v>947</v>
      </c>
      <c r="N62" s="195" t="s">
        <v>947</v>
      </c>
      <c r="O62" s="195" t="s">
        <v>947</v>
      </c>
    </row>
    <row r="63" spans="1:15" s="225" customFormat="1" x14ac:dyDescent="0.25">
      <c r="A63" s="208">
        <v>1152</v>
      </c>
      <c r="B63" s="208" t="str">
        <f>IF($A63="","",_xlfn.XLOOKUP($A63,Attributes!$A:$A,Attributes!B:B))</f>
        <v>Duty Fee Tax Type Code</v>
      </c>
      <c r="C63" s="208" t="str">
        <f>IF($A63="","",_xlfn.XLOOKUP($A63,Attributes!$A:$A,Attributes!R:R))</f>
        <v>dutyFeeTaxTypeCode</v>
      </c>
      <c r="D63" s="231" t="str">
        <f>IF($A63="","",_xlfn.XLOOKUP($A63,Attributes!$A:$A,Attributes!H:H))</f>
        <v>Conditionally Mandatory</v>
      </c>
      <c r="E63" s="231" t="str">
        <f>IF($A63="","",_xlfn.XLOOKUP($A63,Attributes!$A:$A,Attributes!I:I))</f>
        <v>Optional</v>
      </c>
      <c r="F63" s="195" t="s">
        <v>947</v>
      </c>
      <c r="G63" s="195" t="s">
        <v>947</v>
      </c>
      <c r="H63" s="195" t="s">
        <v>947</v>
      </c>
      <c r="I63" s="195" t="s">
        <v>947</v>
      </c>
      <c r="J63" s="195" t="s">
        <v>947</v>
      </c>
      <c r="K63" s="195" t="s">
        <v>947</v>
      </c>
      <c r="L63" s="195" t="s">
        <v>947</v>
      </c>
      <c r="M63" s="195" t="s">
        <v>947</v>
      </c>
      <c r="N63" s="195" t="s">
        <v>947</v>
      </c>
      <c r="O63" s="195" t="s">
        <v>947</v>
      </c>
    </row>
    <row r="64" spans="1:15" s="225" customFormat="1" x14ac:dyDescent="0.25">
      <c r="A64" s="208">
        <v>1175</v>
      </c>
      <c r="B64" s="208" t="str">
        <f>IF($A64="","",_xlfn.XLOOKUP($A64,Attributes!$A:$A,Attributes!B:B))</f>
        <v>Duty Fee Tax Category Code</v>
      </c>
      <c r="C64" s="208" t="str">
        <f>IF($A64="","",_xlfn.XLOOKUP($A64,Attributes!$A:$A,Attributes!R:R))</f>
        <v>dutyFeeTaxCategoryCode</v>
      </c>
      <c r="D64" s="231" t="str">
        <f>IF($A64="","",_xlfn.XLOOKUP($A64,Attributes!$A:$A,Attributes!H:H))</f>
        <v>Optional</v>
      </c>
      <c r="E64" s="231" t="str">
        <f>IF($A64="","",_xlfn.XLOOKUP($A64,Attributes!$A:$A,Attributes!I:I))</f>
        <v>Optional</v>
      </c>
      <c r="F64" s="195" t="s">
        <v>947</v>
      </c>
      <c r="G64" s="195" t="s">
        <v>947</v>
      </c>
      <c r="H64" s="195" t="s">
        <v>947</v>
      </c>
      <c r="I64" s="195" t="s">
        <v>947</v>
      </c>
      <c r="J64" s="195" t="s">
        <v>947</v>
      </c>
      <c r="K64" s="195" t="s">
        <v>947</v>
      </c>
      <c r="L64" s="195" t="s">
        <v>947</v>
      </c>
      <c r="M64" s="195" t="s">
        <v>947</v>
      </c>
      <c r="N64" s="195" t="s">
        <v>947</v>
      </c>
      <c r="O64" s="195" t="s">
        <v>947</v>
      </c>
    </row>
    <row r="65" spans="1:15" x14ac:dyDescent="0.25">
      <c r="A65" s="208">
        <v>1146</v>
      </c>
      <c r="B65" s="208" t="str">
        <f>IF($A65="","",_xlfn.XLOOKUP($A65,Attributes!$A:$A,Attributes!B:B))</f>
        <v>Duty Fee Tax Agency Code</v>
      </c>
      <c r="C65" s="208" t="str">
        <f>IF($A65="","",_xlfn.XLOOKUP($A65,Attributes!$A:$A,Attributes!R:R))</f>
        <v>dutyFeeTaxAgencyCode</v>
      </c>
      <c r="D65" s="231" t="str">
        <f>IF($A65="","",_xlfn.XLOOKUP($A65,Attributes!$A:$A,Attributes!H:H))</f>
        <v>Conditionally Mandatory</v>
      </c>
      <c r="E65" s="231" t="str">
        <f>IF($A65="","",_xlfn.XLOOKUP($A65,Attributes!$A:$A,Attributes!I:I))</f>
        <v>Optional</v>
      </c>
      <c r="F65" s="195" t="s">
        <v>947</v>
      </c>
      <c r="G65" s="195" t="s">
        <v>947</v>
      </c>
      <c r="H65" s="195" t="s">
        <v>947</v>
      </c>
      <c r="I65" s="195" t="s">
        <v>947</v>
      </c>
      <c r="J65" s="195" t="s">
        <v>947</v>
      </c>
      <c r="K65" s="195" t="s">
        <v>947</v>
      </c>
      <c r="L65" s="195" t="s">
        <v>947</v>
      </c>
      <c r="M65" s="195" t="s">
        <v>947</v>
      </c>
      <c r="N65" s="195" t="s">
        <v>947</v>
      </c>
      <c r="O65" s="195" t="s">
        <v>947</v>
      </c>
    </row>
    <row r="66" spans="1:15" ht="127.5" x14ac:dyDescent="0.25">
      <c r="A66" s="208">
        <v>1434</v>
      </c>
      <c r="B66" s="208" t="str">
        <f>IF($A66="","",_xlfn.XLOOKUP($A66,Attributes!$A:$A,Attributes!B:B))</f>
        <v>Does Trade Item Contain Latex</v>
      </c>
      <c r="C66" s="208" t="str">
        <f>IF($A66="","",_xlfn.XLOOKUP($A66,Attributes!$A:$A,Attributes!R:R))</f>
        <v>doesTradeItemContainLatex</v>
      </c>
      <c r="D66" s="231" t="str">
        <f>IF($A66="","",_xlfn.XLOOKUP($A66,Attributes!$A:$A,Attributes!H:H))</f>
        <v>Optional</v>
      </c>
      <c r="E66" s="231" t="str">
        <f>IF($A66="","",_xlfn.XLOOKUP($A66,Attributes!$A:$A,Attributes!I:I))</f>
        <v>Mandatory</v>
      </c>
      <c r="F66" s="195" t="s">
        <v>2407</v>
      </c>
      <c r="G66" s="195" t="s">
        <v>189</v>
      </c>
      <c r="H66" s="195" t="s">
        <v>2408</v>
      </c>
      <c r="I66" s="195" t="s">
        <v>2409</v>
      </c>
      <c r="J66" s="195" t="s">
        <v>2335</v>
      </c>
      <c r="K66" s="195" t="s">
        <v>2336</v>
      </c>
      <c r="L66" s="195" t="s">
        <v>2410</v>
      </c>
      <c r="M66" s="195" t="s">
        <v>2335</v>
      </c>
      <c r="N66" s="195" t="s">
        <v>2337</v>
      </c>
      <c r="O66" s="195" t="s">
        <v>2411</v>
      </c>
    </row>
    <row r="67" spans="1:15" ht="51" x14ac:dyDescent="0.25">
      <c r="A67" s="208">
        <v>1581</v>
      </c>
      <c r="B67" s="208" t="str">
        <f>IF($A67="","",_xlfn.XLOOKUP($A67,Attributes!$A:$A,Attributes!B:B))</f>
        <v>MRI Compatibility Code</v>
      </c>
      <c r="C67" s="208" t="str">
        <f>IF($A67="","",_xlfn.XLOOKUP($A67,Attributes!$A:$A,Attributes!R:R))</f>
        <v>mRICompatibilityCode</v>
      </c>
      <c r="D67" s="231" t="str">
        <f>IF($A67="","",_xlfn.XLOOKUP($A67,Attributes!$A:$A,Attributes!H:H))</f>
        <v>Optional</v>
      </c>
      <c r="E67" s="231" t="str">
        <f>IF($A67="","",_xlfn.XLOOKUP($A67,Attributes!$A:$A,Attributes!I:I))</f>
        <v>Conditionally Mandatory</v>
      </c>
      <c r="F67" s="195" t="s">
        <v>2412</v>
      </c>
      <c r="G67" s="195" t="s">
        <v>947</v>
      </c>
      <c r="H67" s="195" t="s">
        <v>2413</v>
      </c>
      <c r="I67" s="195" t="s">
        <v>2414</v>
      </c>
      <c r="J67" s="195" t="s">
        <v>2335</v>
      </c>
      <c r="K67" s="195" t="s">
        <v>2415</v>
      </c>
      <c r="L67" s="195" t="s">
        <v>2416</v>
      </c>
      <c r="M67" s="195" t="s">
        <v>2358</v>
      </c>
      <c r="N67" s="195" t="s">
        <v>2337</v>
      </c>
      <c r="O67" s="195" t="s">
        <v>947</v>
      </c>
    </row>
    <row r="68" spans="1:15" ht="51" x14ac:dyDescent="0.25">
      <c r="A68" s="208">
        <v>1593</v>
      </c>
      <c r="B68" s="208" t="str">
        <f>IF($A68="","",_xlfn.XLOOKUP($A68,Attributes!$A:$A,Attributes!B:B))</f>
        <v>Initial Manufacturer Sterilisation Code</v>
      </c>
      <c r="C68" s="208" t="str">
        <f>IF($A68="","",_xlfn.XLOOKUP($A68,Attributes!$A:$A,Attributes!R:R))</f>
        <v>initialManufacturerSterilisationCode</v>
      </c>
      <c r="D68" s="231" t="str">
        <f>IF($A68="","",_xlfn.XLOOKUP($A68,Attributes!$A:$A,Attributes!H:H))</f>
        <v>Optional</v>
      </c>
      <c r="E68" s="231" t="str">
        <f>IF($A68="","",_xlfn.XLOOKUP($A68,Attributes!$A:$A,Attributes!I:I))</f>
        <v>Mandatory</v>
      </c>
      <c r="F68" s="195" t="s">
        <v>2417</v>
      </c>
      <c r="G68" s="195" t="s">
        <v>189</v>
      </c>
      <c r="H68" s="195" t="s">
        <v>2418</v>
      </c>
      <c r="I68" s="195" t="s">
        <v>2419</v>
      </c>
      <c r="J68" s="195" t="s">
        <v>2335</v>
      </c>
      <c r="K68" s="195" t="s">
        <v>2336</v>
      </c>
      <c r="L68" s="195" t="s">
        <v>2410</v>
      </c>
      <c r="M68" s="195" t="s">
        <v>2335</v>
      </c>
      <c r="N68" s="195" t="s">
        <v>2337</v>
      </c>
      <c r="O68" s="195" t="s">
        <v>2420</v>
      </c>
    </row>
    <row r="69" spans="1:15" ht="127.5" x14ac:dyDescent="0.25">
      <c r="A69" s="208">
        <v>1594</v>
      </c>
      <c r="B69" s="208" t="str">
        <f>IF($A69="","",_xlfn.XLOOKUP($A69,Attributes!$A:$A,Attributes!B:B))</f>
        <v>Initial Sterilisation Prior to Use Code</v>
      </c>
      <c r="C69" s="208" t="str">
        <f>IF($A69="","",_xlfn.XLOOKUP($A69,Attributes!$A:$A,Attributes!R:R))</f>
        <v>initialSterilisationPriorToUseCode</v>
      </c>
      <c r="D69" s="231" t="str">
        <f>IF($A69="","",_xlfn.XLOOKUP($A69,Attributes!$A:$A,Attributes!H:H))</f>
        <v>Optional</v>
      </c>
      <c r="E69" s="231" t="str">
        <f>IF($A69="","",_xlfn.XLOOKUP($A69,Attributes!$A:$A,Attributes!I:I))</f>
        <v>Conditionally Mandatory</v>
      </c>
      <c r="F69" s="195" t="s">
        <v>2421</v>
      </c>
      <c r="G69" s="195" t="s">
        <v>2422</v>
      </c>
      <c r="H69" s="195" t="s">
        <v>2423</v>
      </c>
      <c r="I69" s="195" t="s">
        <v>2424</v>
      </c>
      <c r="J69" s="195" t="s">
        <v>2425</v>
      </c>
      <c r="K69" s="195" t="s">
        <v>2363</v>
      </c>
      <c r="L69" s="195" t="s">
        <v>2426</v>
      </c>
      <c r="M69" s="195" t="s">
        <v>2358</v>
      </c>
      <c r="N69" s="195" t="s">
        <v>2337</v>
      </c>
      <c r="O69" s="195" t="s">
        <v>2427</v>
      </c>
    </row>
    <row r="70" spans="1:15" ht="63.75" x14ac:dyDescent="0.25">
      <c r="A70" s="208">
        <v>1598</v>
      </c>
      <c r="B70" s="208" t="str">
        <f>IF($A70="","",_xlfn.XLOOKUP($A70,Attributes!$A:$A,Attributes!B:B))</f>
        <v>Manufacturer Declared Reusability Type Code</v>
      </c>
      <c r="C70" s="208" t="str">
        <f>IF($A70="","",_xlfn.XLOOKUP($A70,Attributes!$A:$A,Attributes!R:R))</f>
        <v>manufacturerDeclaredReusabilityTypeCode</v>
      </c>
      <c r="D70" s="231" t="str">
        <f>IF($A70="","",_xlfn.XLOOKUP($A70,Attributes!$A:$A,Attributes!H:H))</f>
        <v>Optional</v>
      </c>
      <c r="E70" s="231" t="str">
        <f>IF($A70="","",_xlfn.XLOOKUP($A70,Attributes!$A:$A,Attributes!I:I))</f>
        <v>Mandatory</v>
      </c>
      <c r="F70" s="195" t="s">
        <v>2428</v>
      </c>
      <c r="G70" s="195" t="s">
        <v>189</v>
      </c>
      <c r="H70" s="195" t="s">
        <v>2429</v>
      </c>
      <c r="I70" s="195" t="s">
        <v>2430</v>
      </c>
      <c r="J70" s="195" t="s">
        <v>2335</v>
      </c>
      <c r="K70" s="195" t="s">
        <v>2336</v>
      </c>
      <c r="L70" s="195" t="s">
        <v>2410</v>
      </c>
      <c r="M70" s="195" t="s">
        <v>2335</v>
      </c>
      <c r="N70" s="195" t="s">
        <v>2337</v>
      </c>
      <c r="O70" s="195" t="s">
        <v>2431</v>
      </c>
    </row>
    <row r="71" spans="1:15" ht="89.25" x14ac:dyDescent="0.25">
      <c r="A71" s="208">
        <v>6089</v>
      </c>
      <c r="B71" s="208" t="str">
        <f>IF($A71="","",_xlfn.XLOOKUP($A71,Attributes!$A:$A,Attributes!B:B))</f>
        <v>Does Trade Item Contain Human Tissue</v>
      </c>
      <c r="C71" s="208" t="str">
        <f>IF($A71="","",_xlfn.XLOOKUP($A71,Attributes!$A:$A,Attributes!R:R))</f>
        <v>doesTradeItemContainHumanTissue</v>
      </c>
      <c r="D71" s="231" t="str">
        <f>IF($A71="","",_xlfn.XLOOKUP($A71,Attributes!$A:$A,Attributes!H:H))</f>
        <v>Optional</v>
      </c>
      <c r="E71" s="231" t="str">
        <f>IF($A71="","",_xlfn.XLOOKUP($A71,Attributes!$A:$A,Attributes!I:I))</f>
        <v>Conditionally Mandatory</v>
      </c>
      <c r="F71" s="195" t="s">
        <v>2432</v>
      </c>
      <c r="G71" s="195" t="s">
        <v>189</v>
      </c>
      <c r="H71" s="195" t="s">
        <v>2433</v>
      </c>
      <c r="I71" s="195" t="s">
        <v>2434</v>
      </c>
      <c r="J71" s="195" t="s">
        <v>11</v>
      </c>
      <c r="K71" s="195" t="s">
        <v>2363</v>
      </c>
      <c r="L71" s="195" t="s">
        <v>947</v>
      </c>
      <c r="M71" s="195" t="s">
        <v>2358</v>
      </c>
      <c r="N71" s="195" t="s">
        <v>2337</v>
      </c>
      <c r="O71" s="195" t="s">
        <v>2435</v>
      </c>
    </row>
    <row r="72" spans="1:15" ht="140.25" x14ac:dyDescent="0.25">
      <c r="A72" s="208">
        <v>6077</v>
      </c>
      <c r="B72" s="208" t="str">
        <f>IF($A72="","",_xlfn.XLOOKUP($A72,Attributes!$A:$A,Attributes!B:B))</f>
        <v>Clinical Size Type Code</v>
      </c>
      <c r="C72" s="208" t="str">
        <f>IF($A72="","",_xlfn.XLOOKUP($A72,Attributes!$A:$A,Attributes!R:R))</f>
        <v>clinicalSizeTypeCode</v>
      </c>
      <c r="D72" s="231" t="str">
        <f>IF($A72="","",_xlfn.XLOOKUP($A72,Attributes!$A:$A,Attributes!H:H))</f>
        <v>Conditionally Mandatory</v>
      </c>
      <c r="E72" s="231" t="str">
        <f>IF($A72="","",_xlfn.XLOOKUP($A72,Attributes!$A:$A,Attributes!I:I))</f>
        <v>Conditionally Mandatory</v>
      </c>
      <c r="F72" s="195" t="s">
        <v>2436</v>
      </c>
      <c r="G72" s="195" t="s">
        <v>947</v>
      </c>
      <c r="H72" s="195" t="s">
        <v>2437</v>
      </c>
      <c r="I72" s="195" t="s">
        <v>2438</v>
      </c>
      <c r="J72" s="195" t="s">
        <v>2439</v>
      </c>
      <c r="K72" s="195" t="s">
        <v>2357</v>
      </c>
      <c r="L72" s="195" t="s">
        <v>2440</v>
      </c>
      <c r="M72" s="195" t="s">
        <v>2441</v>
      </c>
      <c r="N72" s="195" t="s">
        <v>2337</v>
      </c>
      <c r="O72" s="195" t="s">
        <v>947</v>
      </c>
    </row>
    <row r="73" spans="1:15" x14ac:dyDescent="0.25">
      <c r="A73" s="208">
        <v>6379</v>
      </c>
      <c r="B73" s="208" t="str">
        <f>IF($A73="","",_xlfn.XLOOKUP($A73,Attributes!$A:$A,Attributes!B:B))</f>
        <v>Clinical Size Value Maximum</v>
      </c>
      <c r="C73" s="208" t="str">
        <f>IF($A73="","",_xlfn.XLOOKUP($A73,Attributes!$A:$A,Attributes!R:R))</f>
        <v>clinicalSizeValueMaximum</v>
      </c>
      <c r="D73" s="231" t="str">
        <f>IF($A73="","",_xlfn.XLOOKUP($A73,Attributes!$A:$A,Attributes!H:H))</f>
        <v>Optional</v>
      </c>
      <c r="E73" s="231" t="str">
        <f>IF($A73="","",_xlfn.XLOOKUP($A73,Attributes!$A:$A,Attributes!I:I))</f>
        <v>Conditionally Mandatory</v>
      </c>
      <c r="F73" s="195" t="s">
        <v>947</v>
      </c>
      <c r="G73" s="195" t="s">
        <v>947</v>
      </c>
      <c r="H73" s="195" t="s">
        <v>947</v>
      </c>
      <c r="I73" s="195" t="s">
        <v>947</v>
      </c>
      <c r="J73" s="195" t="s">
        <v>947</v>
      </c>
      <c r="K73" s="195" t="s">
        <v>947</v>
      </c>
      <c r="L73" s="195" t="s">
        <v>947</v>
      </c>
      <c r="M73" s="195" t="s">
        <v>947</v>
      </c>
      <c r="N73" s="195" t="s">
        <v>947</v>
      </c>
      <c r="O73" s="195" t="s">
        <v>947</v>
      </c>
    </row>
    <row r="74" spans="1:15" ht="51" x14ac:dyDescent="0.25">
      <c r="A74" s="208">
        <v>6075</v>
      </c>
      <c r="B74" s="208" t="str">
        <f>IF($A74="","",_xlfn.XLOOKUP($A74,Attributes!$A:$A,Attributes!B:B))</f>
        <v>Clinical Size Description</v>
      </c>
      <c r="C74" s="208" t="str">
        <f>IF($A74="","",_xlfn.XLOOKUP($A74,Attributes!$A:$A,Attributes!R:R))</f>
        <v>clinicalSizeDescription</v>
      </c>
      <c r="D74" s="231" t="str">
        <f>IF($A74="","",_xlfn.XLOOKUP($A74,Attributes!$A:$A,Attributes!H:H))</f>
        <v>Conditionally Mandatory</v>
      </c>
      <c r="E74" s="231" t="str">
        <f>IF($A74="","",_xlfn.XLOOKUP($A74,Attributes!$A:$A,Attributes!I:I))</f>
        <v>Conditionally Mandatory</v>
      </c>
      <c r="F74" s="195" t="s">
        <v>2442</v>
      </c>
      <c r="G74" s="195" t="s">
        <v>2443</v>
      </c>
      <c r="H74" s="195" t="s">
        <v>2444</v>
      </c>
      <c r="I74" s="195" t="s">
        <v>2445</v>
      </c>
      <c r="J74" s="195" t="s">
        <v>2446</v>
      </c>
      <c r="K74" s="195" t="s">
        <v>2357</v>
      </c>
      <c r="L74" s="195" t="s">
        <v>947</v>
      </c>
      <c r="M74" s="195" t="s">
        <v>2358</v>
      </c>
      <c r="N74" s="195" t="s">
        <v>2337</v>
      </c>
      <c r="O74" s="195" t="s">
        <v>947</v>
      </c>
    </row>
    <row r="75" spans="1:15" x14ac:dyDescent="0.25">
      <c r="A75" s="208">
        <v>1580</v>
      </c>
      <c r="B75" s="208" t="str">
        <f>IF($A75="","",_xlfn.XLOOKUP($A75,Attributes!$A:$A,Attributes!B:B))</f>
        <v>Is Trade Item Implantable</v>
      </c>
      <c r="C75" s="208" t="str">
        <f>IF($A75="","",_xlfn.XLOOKUP($A75,Attributes!$A:$A,Attributes!R:R))</f>
        <v>isTradeItemImplantable</v>
      </c>
      <c r="D75" s="231" t="str">
        <f>IF($A75="","",_xlfn.XLOOKUP($A75,Attributes!$A:$A,Attributes!H:H))</f>
        <v>Optional</v>
      </c>
      <c r="E75" s="231" t="str">
        <f>IF($A75="","",_xlfn.XLOOKUP($A75,Attributes!$A:$A,Attributes!I:I))</f>
        <v>Mandatory</v>
      </c>
      <c r="F75" s="195" t="s">
        <v>947</v>
      </c>
      <c r="G75" s="195" t="s">
        <v>947</v>
      </c>
      <c r="H75" s="195" t="s">
        <v>947</v>
      </c>
      <c r="I75" s="195" t="s">
        <v>947</v>
      </c>
      <c r="J75" s="195" t="s">
        <v>947</v>
      </c>
      <c r="K75" s="195" t="s">
        <v>947</v>
      </c>
      <c r="L75" s="195" t="s">
        <v>947</v>
      </c>
      <c r="M75" s="195" t="s">
        <v>947</v>
      </c>
      <c r="N75" s="195" t="s">
        <v>947</v>
      </c>
      <c r="O75" s="195" t="s">
        <v>947</v>
      </c>
    </row>
    <row r="76" spans="1:15" ht="140.25" x14ac:dyDescent="0.25">
      <c r="A76" s="208">
        <v>7233</v>
      </c>
      <c r="B76" s="208" t="str">
        <f>IF($A76="","",_xlfn.XLOOKUP($A76,Attributes!$A:$A,Attributes!B:B))</f>
        <v>Element Claim Code</v>
      </c>
      <c r="C76" s="208" t="str">
        <f>IF($A76="","",_xlfn.XLOOKUP($A76,Attributes!$A:$A,Attributes!R:R))</f>
        <v>claimElementCode</v>
      </c>
      <c r="D76" s="231" t="str">
        <f>IF($A76="","",_xlfn.XLOOKUP($A76,Attributes!$A:$A,Attributes!H:H))</f>
        <v>Conditionally Mandatory</v>
      </c>
      <c r="E76" s="231" t="str">
        <f>IF($A76="","",_xlfn.XLOOKUP($A76,Attributes!$A:$A,Attributes!I:I))</f>
        <v>Mandatory</v>
      </c>
      <c r="F76" s="195" t="s">
        <v>2447</v>
      </c>
      <c r="G76" s="195" t="s">
        <v>189</v>
      </c>
      <c r="H76" s="195" t="s">
        <v>2448</v>
      </c>
      <c r="I76" s="195" t="s">
        <v>2449</v>
      </c>
      <c r="J76" s="195" t="s">
        <v>11</v>
      </c>
      <c r="K76" s="195" t="s">
        <v>2363</v>
      </c>
      <c r="L76" s="195" t="s">
        <v>947</v>
      </c>
      <c r="M76" s="195" t="s">
        <v>2358</v>
      </c>
      <c r="N76" s="195" t="s">
        <v>2337</v>
      </c>
      <c r="O76" s="195" t="s">
        <v>2450</v>
      </c>
    </row>
    <row r="77" spans="1:15" ht="140.25" x14ac:dyDescent="0.25">
      <c r="A77" s="208">
        <v>7237</v>
      </c>
      <c r="B77" s="208" t="str">
        <f>IF($A77="","",_xlfn.XLOOKUP($A77,Attributes!$A:$A,Attributes!B:B))</f>
        <v>Claim Type Code</v>
      </c>
      <c r="C77" s="208" t="str">
        <f>IF($A77="","",_xlfn.XLOOKUP($A77,Attributes!$A:$A,Attributes!R:R))</f>
        <v>claimTypeCode</v>
      </c>
      <c r="D77" s="231" t="str">
        <f>IF($A77="","",_xlfn.XLOOKUP($A77,Attributes!$A:$A,Attributes!H:H))</f>
        <v>Conditionally Mandatory</v>
      </c>
      <c r="E77" s="231" t="str">
        <f>IF($A77="","",_xlfn.XLOOKUP($A77,Attributes!$A:$A,Attributes!I:I))</f>
        <v>Mandatory</v>
      </c>
      <c r="F77" s="195" t="s">
        <v>2447</v>
      </c>
      <c r="G77" s="195" t="s">
        <v>189</v>
      </c>
      <c r="H77" s="195" t="s">
        <v>2448</v>
      </c>
      <c r="I77" s="195" t="s">
        <v>2449</v>
      </c>
      <c r="J77" s="195" t="s">
        <v>11</v>
      </c>
      <c r="K77" s="195" t="s">
        <v>2363</v>
      </c>
      <c r="L77" s="195" t="s">
        <v>947</v>
      </c>
      <c r="M77" s="195" t="s">
        <v>2358</v>
      </c>
      <c r="N77" s="195" t="s">
        <v>2337</v>
      </c>
      <c r="O77" s="195" t="s">
        <v>2451</v>
      </c>
    </row>
    <row r="78" spans="1:15" ht="140.25" x14ac:dyDescent="0.25">
      <c r="A78" s="208">
        <v>7235</v>
      </c>
      <c r="B78" s="208" t="str">
        <f>IF($A78="","",_xlfn.XLOOKUP($A78,Attributes!$A:$A,Attributes!B:B))</f>
        <v>Claim Marked on Package</v>
      </c>
      <c r="C78" s="208" t="str">
        <f>IF($A78="","",_xlfn.XLOOKUP($A78,Attributes!$A:$A,Attributes!R:R))</f>
        <v>claimMarkedOnPackage</v>
      </c>
      <c r="D78" s="231" t="str">
        <f>IF($A78="","",_xlfn.XLOOKUP($A78,Attributes!$A:$A,Attributes!H:H))</f>
        <v>Optional</v>
      </c>
      <c r="E78" s="231" t="str">
        <f>IF($A78="","",_xlfn.XLOOKUP($A78,Attributes!$A:$A,Attributes!I:I))</f>
        <v>Optional</v>
      </c>
      <c r="F78" s="195" t="s">
        <v>2447</v>
      </c>
      <c r="G78" s="195" t="s">
        <v>189</v>
      </c>
      <c r="H78" s="195" t="s">
        <v>2448</v>
      </c>
      <c r="I78" s="195" t="s">
        <v>2449</v>
      </c>
      <c r="J78" s="195" t="s">
        <v>11</v>
      </c>
      <c r="K78" s="195" t="s">
        <v>2363</v>
      </c>
      <c r="L78" s="195" t="s">
        <v>947</v>
      </c>
      <c r="M78" s="195" t="s">
        <v>2358</v>
      </c>
      <c r="N78" s="195" t="s">
        <v>2337</v>
      </c>
      <c r="O78" s="195" t="s">
        <v>2452</v>
      </c>
    </row>
    <row r="79" spans="1:15" x14ac:dyDescent="0.25">
      <c r="A79" s="208">
        <v>1599</v>
      </c>
      <c r="B79" s="208" t="str">
        <f>IF($A79="","",_xlfn.XLOOKUP($A79,Attributes!$A:$A,Attributes!B:B))</f>
        <v>Maximum Cycles Reusable</v>
      </c>
      <c r="C79" s="208" t="str">
        <f>IF($A79="","",_xlfn.XLOOKUP($A79,Attributes!$A:$A,Attributes!R:R))</f>
        <v>maximumCyclesReusable</v>
      </c>
      <c r="D79" s="231" t="str">
        <f>IF($A79="","",_xlfn.XLOOKUP($A79,Attributes!$A:$A,Attributes!H:H))</f>
        <v>Optional</v>
      </c>
      <c r="E79" s="231" t="str">
        <f>IF($A79="","",_xlfn.XLOOKUP($A79,Attributes!$A:$A,Attributes!I:I))</f>
        <v>Optional</v>
      </c>
      <c r="F79" s="195" t="s">
        <v>947</v>
      </c>
      <c r="G79" s="195" t="s">
        <v>947</v>
      </c>
      <c r="H79" s="195" t="s">
        <v>947</v>
      </c>
      <c r="I79" s="195" t="s">
        <v>947</v>
      </c>
      <c r="J79" s="195" t="s">
        <v>947</v>
      </c>
      <c r="K79" s="195" t="s">
        <v>947</v>
      </c>
      <c r="L79" s="195" t="s">
        <v>947</v>
      </c>
      <c r="M79" s="195" t="s">
        <v>947</v>
      </c>
      <c r="N79" s="195" t="s">
        <v>947</v>
      </c>
      <c r="O79" s="195" t="s">
        <v>947</v>
      </c>
    </row>
    <row r="80" spans="1:15" ht="38.25" x14ac:dyDescent="0.25">
      <c r="A80" s="208">
        <v>6346</v>
      </c>
      <c r="B80" s="208" t="str">
        <f>IF($A80="","",_xlfn.XLOOKUP($A80,Attributes!$A:$A,Attributes!B:B))</f>
        <v xml:space="preserve">Has Device Measuring Function
</v>
      </c>
      <c r="C80" s="208" t="str">
        <f>IF($A80="","",_xlfn.XLOOKUP($A80,Attributes!$A:$A,Attributes!R:R))</f>
        <v>hasDeviceMeasuringFunction</v>
      </c>
      <c r="D80" s="231" t="str">
        <f>IF($A80="","",_xlfn.XLOOKUP($A80,Attributes!$A:$A,Attributes!H:H))</f>
        <v>Optional</v>
      </c>
      <c r="E80" s="231" t="str">
        <f>IF($A80="","",_xlfn.XLOOKUP($A80,Attributes!$A:$A,Attributes!I:I))</f>
        <v>Conditionally Mandatory</v>
      </c>
      <c r="F80" s="195" t="s">
        <v>947</v>
      </c>
      <c r="G80" s="195" t="s">
        <v>947</v>
      </c>
      <c r="H80" s="195" t="s">
        <v>947</v>
      </c>
      <c r="I80" s="195" t="s">
        <v>947</v>
      </c>
      <c r="J80" s="195" t="s">
        <v>947</v>
      </c>
      <c r="K80" s="195" t="s">
        <v>947</v>
      </c>
      <c r="L80" s="195" t="s">
        <v>947</v>
      </c>
      <c r="M80" s="195" t="s">
        <v>947</v>
      </c>
      <c r="N80" s="195" t="s">
        <v>947</v>
      </c>
      <c r="O80" s="195" t="s">
        <v>947</v>
      </c>
    </row>
    <row r="81" spans="1:15" ht="25.5" x14ac:dyDescent="0.25">
      <c r="A81" s="208">
        <v>6359</v>
      </c>
      <c r="B81" s="208" t="str">
        <f>IF($A81="","",_xlfn.XLOOKUP($A81,Attributes!$A:$A,Attributes!B:B))</f>
        <v>Is Reusable Surgical Instrument</v>
      </c>
      <c r="C81" s="208" t="str">
        <f>IF($A81="","",_xlfn.XLOOKUP($A81,Attributes!$A:$A,Attributes!R:R))</f>
        <v>isReusableSurgicalInstrument</v>
      </c>
      <c r="D81" s="231" t="str">
        <f>IF($A81="","",_xlfn.XLOOKUP($A81,Attributes!$A:$A,Attributes!H:H))</f>
        <v>Optional</v>
      </c>
      <c r="E81" s="231" t="str">
        <f>IF($A81="","",_xlfn.XLOOKUP($A81,Attributes!$A:$A,Attributes!I:I))</f>
        <v>Conditionally Mandatory</v>
      </c>
      <c r="F81" s="195" t="s">
        <v>947</v>
      </c>
      <c r="G81" s="195" t="s">
        <v>947</v>
      </c>
      <c r="H81" s="195" t="s">
        <v>947</v>
      </c>
      <c r="I81" s="195" t="s">
        <v>947</v>
      </c>
      <c r="J81" s="195" t="s">
        <v>947</v>
      </c>
      <c r="K81" s="195" t="s">
        <v>947</v>
      </c>
      <c r="L81" s="195" t="s">
        <v>947</v>
      </c>
      <c r="M81" s="195" t="s">
        <v>947</v>
      </c>
      <c r="N81" s="195" t="s">
        <v>947</v>
      </c>
      <c r="O81" s="195" t="s">
        <v>947</v>
      </c>
    </row>
    <row r="82" spans="1:15" ht="25.5" x14ac:dyDescent="0.25">
      <c r="A82" s="208">
        <v>6356</v>
      </c>
      <c r="B82" s="208" t="str">
        <f>IF($A82="","",_xlfn.XLOOKUP($A82,Attributes!$A:$A,Attributes!B:B))</f>
        <v>Is Device Exempt From Implant Obligations</v>
      </c>
      <c r="C82" s="208" t="str">
        <f>IF($A82="","",_xlfn.XLOOKUP($A82,Attributes!$A:$A,Attributes!R:R))</f>
        <v>isDeviceExemptFromImplantObligations</v>
      </c>
      <c r="D82" s="231" t="str">
        <f>IF($A82="","",_xlfn.XLOOKUP($A82,Attributes!$A:$A,Attributes!H:H))</f>
        <v>Optional</v>
      </c>
      <c r="E82" s="231" t="str">
        <f>IF($A82="","",_xlfn.XLOOKUP($A82,Attributes!$A:$A,Attributes!I:I))</f>
        <v>Conditionally Mandatory</v>
      </c>
      <c r="F82" s="195" t="s">
        <v>947</v>
      </c>
      <c r="G82" s="195" t="s">
        <v>947</v>
      </c>
      <c r="H82" s="195" t="s">
        <v>947</v>
      </c>
      <c r="I82" s="195" t="s">
        <v>947</v>
      </c>
      <c r="J82" s="195" t="s">
        <v>947</v>
      </c>
      <c r="K82" s="195" t="s">
        <v>947</v>
      </c>
      <c r="L82" s="195" t="s">
        <v>947</v>
      </c>
      <c r="M82" s="195" t="s">
        <v>947</v>
      </c>
      <c r="N82" s="195" t="s">
        <v>947</v>
      </c>
      <c r="O82" s="195" t="s">
        <v>947</v>
      </c>
    </row>
    <row r="83" spans="1:15" s="226" customFormat="1" x14ac:dyDescent="0.25">
      <c r="A83" s="208">
        <v>3120</v>
      </c>
      <c r="B83" s="208" t="str">
        <f>IF($A83="","",_xlfn.XLOOKUP($A83,Attributes!$A:$A,Attributes!B:B))</f>
        <v>Volatile Organic Compound</v>
      </c>
      <c r="C83" s="208" t="str">
        <f>IF($A83="","",_xlfn.XLOOKUP($A83,Attributes!$A:$A,Attributes!R:R))</f>
        <v>volatileOrganicCompound</v>
      </c>
      <c r="D83" s="231" t="str">
        <f>IF($A83="","",_xlfn.XLOOKUP($A83,Attributes!$A:$A,Attributes!H:H))</f>
        <v>Optional</v>
      </c>
      <c r="E83" s="231" t="str">
        <f>IF($A83="","",_xlfn.XLOOKUP($A83,Attributes!$A:$A,Attributes!I:I))</f>
        <v>Optional</v>
      </c>
      <c r="F83" s="195" t="s">
        <v>947</v>
      </c>
      <c r="G83" s="195" t="s">
        <v>947</v>
      </c>
      <c r="H83" s="195" t="s">
        <v>947</v>
      </c>
      <c r="I83" s="195" t="s">
        <v>947</v>
      </c>
      <c r="J83" s="195" t="s">
        <v>947</v>
      </c>
      <c r="K83" s="195" t="s">
        <v>947</v>
      </c>
      <c r="L83" s="195" t="s">
        <v>947</v>
      </c>
      <c r="M83" s="195" t="s">
        <v>947</v>
      </c>
      <c r="N83" s="195" t="s">
        <v>947</v>
      </c>
      <c r="O83" s="195" t="s">
        <v>947</v>
      </c>
    </row>
    <row r="84" spans="1:15" s="226" customFormat="1" ht="38.25" x14ac:dyDescent="0.25">
      <c r="A84" s="208">
        <v>3816</v>
      </c>
      <c r="B84" s="208" t="str">
        <f>IF($A84="","",_xlfn.XLOOKUP($A84,Attributes!$A:$A,Attributes!B:B))</f>
        <v>Cumulative Temperature Interruption Acceptable Time Span Instructions</v>
      </c>
      <c r="C84" s="208" t="str">
        <f>IF($A84="","",_xlfn.XLOOKUP($A84,Attributes!$A:$A,Attributes!R:R))</f>
        <v>cumulativeTemperatureInterruptionAcceptableTimeSpanInstructions</v>
      </c>
      <c r="D84" s="231" t="str">
        <f>IF($A84="","",_xlfn.XLOOKUP($A84,Attributes!$A:$A,Attributes!H:H))</f>
        <v>Optional</v>
      </c>
      <c r="E84" s="231" t="str">
        <f>IF($A84="","",_xlfn.XLOOKUP($A84,Attributes!$A:$A,Attributes!I:I))</f>
        <v>Optional</v>
      </c>
      <c r="F84" s="195" t="s">
        <v>947</v>
      </c>
      <c r="G84" s="195" t="s">
        <v>947</v>
      </c>
      <c r="H84" s="195" t="s">
        <v>947</v>
      </c>
      <c r="I84" s="195" t="s">
        <v>947</v>
      </c>
      <c r="J84" s="195" t="s">
        <v>947</v>
      </c>
      <c r="K84" s="195" t="s">
        <v>947</v>
      </c>
      <c r="L84" s="195" t="s">
        <v>947</v>
      </c>
      <c r="M84" s="195" t="s">
        <v>947</v>
      </c>
      <c r="N84" s="195" t="s">
        <v>947</v>
      </c>
      <c r="O84" s="195" t="s">
        <v>947</v>
      </c>
    </row>
    <row r="85" spans="1:15" s="226" customFormat="1" x14ac:dyDescent="0.25">
      <c r="A85" s="208">
        <v>7176</v>
      </c>
      <c r="B85" s="208" t="str">
        <f>IF($A85="","",_xlfn.XLOOKUP($A85,Attributes!$A:$A,Attributes!B:B))</f>
        <v>Waste Code</v>
      </c>
      <c r="C85" s="208" t="str">
        <f>IF($A85="","",_xlfn.XLOOKUP($A85,Attributes!$A:$A,Attributes!R:R))</f>
        <v>typeOfWasteCode</v>
      </c>
      <c r="D85" s="231" t="str">
        <f>IF($A85="","",_xlfn.XLOOKUP($A85,Attributes!$A:$A,Attributes!H:H))</f>
        <v>Optional</v>
      </c>
      <c r="E85" s="231" t="str">
        <f>IF($A85="","",_xlfn.XLOOKUP($A85,Attributes!$A:$A,Attributes!I:I))</f>
        <v>Mandatory</v>
      </c>
      <c r="F85" s="195" t="s">
        <v>947</v>
      </c>
      <c r="G85" s="195" t="s">
        <v>947</v>
      </c>
      <c r="H85" s="195" t="s">
        <v>947</v>
      </c>
      <c r="I85" s="195" t="s">
        <v>947</v>
      </c>
      <c r="J85" s="195" t="s">
        <v>947</v>
      </c>
      <c r="K85" s="195" t="s">
        <v>947</v>
      </c>
      <c r="L85" s="195" t="s">
        <v>947</v>
      </c>
      <c r="M85" s="195" t="s">
        <v>947</v>
      </c>
      <c r="N85" s="195" t="s">
        <v>947</v>
      </c>
      <c r="O85" s="195" t="s">
        <v>947</v>
      </c>
    </row>
    <row r="86" spans="1:15" s="226" customFormat="1" ht="25.5" x14ac:dyDescent="0.25">
      <c r="A86" s="208">
        <v>7110</v>
      </c>
      <c r="B86" s="208" t="str">
        <f>IF($A86="","",_xlfn.XLOOKUP($A86,Attributes!$A:$A,Attributes!B:B))</f>
        <v>Required Education or Training Type Code</v>
      </c>
      <c r="C86" s="208" t="str">
        <f>IF($A86="","",_xlfn.XLOOKUP($A86,Attributes!$A:$A,Attributes!R:R))</f>
        <v>requiredEducationTrainingTypeCode</v>
      </c>
      <c r="D86" s="231" t="str">
        <f>IF($A86="","",_xlfn.XLOOKUP($A86,Attributes!$A:$A,Attributes!H:H))</f>
        <v>Optional</v>
      </c>
      <c r="E86" s="231" t="str">
        <f>IF($A86="","",_xlfn.XLOOKUP($A86,Attributes!$A:$A,Attributes!I:I))</f>
        <v>Conditionally Mandatory</v>
      </c>
      <c r="F86" s="195" t="s">
        <v>947</v>
      </c>
      <c r="G86" s="195" t="s">
        <v>947</v>
      </c>
      <c r="H86" s="195" t="s">
        <v>947</v>
      </c>
      <c r="I86" s="195" t="s">
        <v>947</v>
      </c>
      <c r="J86" s="195" t="s">
        <v>947</v>
      </c>
      <c r="K86" s="195" t="s">
        <v>947</v>
      </c>
      <c r="L86" s="195" t="s">
        <v>947</v>
      </c>
      <c r="M86" s="195" t="s">
        <v>947</v>
      </c>
      <c r="N86" s="195" t="s">
        <v>947</v>
      </c>
      <c r="O86" s="195" t="s">
        <v>947</v>
      </c>
    </row>
    <row r="87" spans="1:15" s="226" customFormat="1" x14ac:dyDescent="0.25">
      <c r="A87" s="208">
        <v>7103</v>
      </c>
      <c r="B87" s="208" t="str">
        <f>IF($A87="","",_xlfn.XLOOKUP($A87,Attributes!$A:$A,Attributes!B:B))</f>
        <v>Pre-cleaning Indicator</v>
      </c>
      <c r="C87" s="208" t="str">
        <f>IF($A87="","",_xlfn.XLOOKUP($A87,Attributes!$A:$A,Attributes!R:R))</f>
        <v>isPreCleaningNecessary</v>
      </c>
      <c r="D87" s="231" t="str">
        <f>IF($A87="","",_xlfn.XLOOKUP($A87,Attributes!$A:$A,Attributes!H:H))</f>
        <v>Optional</v>
      </c>
      <c r="E87" s="231" t="str">
        <f>IF($A87="","",_xlfn.XLOOKUP($A87,Attributes!$A:$A,Attributes!I:I))</f>
        <v>Conditionally Mandatory</v>
      </c>
      <c r="F87" s="195" t="s">
        <v>947</v>
      </c>
      <c r="G87" s="195" t="s">
        <v>947</v>
      </c>
      <c r="H87" s="195" t="s">
        <v>947</v>
      </c>
      <c r="I87" s="195" t="s">
        <v>947</v>
      </c>
      <c r="J87" s="195" t="s">
        <v>947</v>
      </c>
      <c r="K87" s="195" t="s">
        <v>947</v>
      </c>
      <c r="L87" s="195" t="s">
        <v>947</v>
      </c>
      <c r="M87" s="195" t="s">
        <v>947</v>
      </c>
      <c r="N87" s="195" t="s">
        <v>947</v>
      </c>
      <c r="O87" s="195" t="s">
        <v>947</v>
      </c>
    </row>
    <row r="88" spans="1:15" s="226" customFormat="1" ht="25.5" x14ac:dyDescent="0.25">
      <c r="A88" s="208">
        <v>7106</v>
      </c>
      <c r="B88" s="208" t="str">
        <f>IF($A88="","",_xlfn.XLOOKUP($A88,Attributes!$A:$A,Attributes!B:B))</f>
        <v>Cleaning Disinfection Process Code</v>
      </c>
      <c r="C88" s="208" t="str">
        <f>IF($A88="","",_xlfn.XLOOKUP($A88,Attributes!$A:$A,Attributes!R:R))</f>
        <v>typeOfCleaningDisinfectionProcessCode</v>
      </c>
      <c r="D88" s="231" t="str">
        <f>IF($A88="","",_xlfn.XLOOKUP($A88,Attributes!$A:$A,Attributes!H:H))</f>
        <v>Optional</v>
      </c>
      <c r="E88" s="231" t="str">
        <f>IF($A88="","",_xlfn.XLOOKUP($A88,Attributes!$A:$A,Attributes!I:I))</f>
        <v>Conditionally Mandatory</v>
      </c>
      <c r="F88" s="195" t="s">
        <v>947</v>
      </c>
      <c r="G88" s="195" t="s">
        <v>947</v>
      </c>
      <c r="H88" s="195" t="s">
        <v>947</v>
      </c>
      <c r="I88" s="195" t="s">
        <v>947</v>
      </c>
      <c r="J88" s="195" t="s">
        <v>947</v>
      </c>
      <c r="K88" s="195" t="s">
        <v>947</v>
      </c>
      <c r="L88" s="195" t="s">
        <v>947</v>
      </c>
      <c r="M88" s="195" t="s">
        <v>947</v>
      </c>
      <c r="N88" s="195" t="s">
        <v>947</v>
      </c>
      <c r="O88" s="195" t="s">
        <v>947</v>
      </c>
    </row>
    <row r="89" spans="1:15" s="226" customFormat="1" x14ac:dyDescent="0.25">
      <c r="A89" s="208">
        <v>7104</v>
      </c>
      <c r="B89" s="208" t="str">
        <f>IF($A89="","",_xlfn.XLOOKUP($A89,Attributes!$A:$A,Attributes!B:B))</f>
        <v>Product Cleaning Type Code</v>
      </c>
      <c r="C89" s="208" t="str">
        <f>IF($A89="","",_xlfn.XLOOKUP($A89,Attributes!$A:$A,Attributes!R:R))</f>
        <v>typeOfCleaningCode</v>
      </c>
      <c r="D89" s="231" t="str">
        <f>IF($A89="","",_xlfn.XLOOKUP($A89,Attributes!$A:$A,Attributes!H:H))</f>
        <v>Optional</v>
      </c>
      <c r="E89" s="231" t="str">
        <f>IF($A89="","",_xlfn.XLOOKUP($A89,Attributes!$A:$A,Attributes!I:I))</f>
        <v>Conditionally Mandatory</v>
      </c>
      <c r="F89" s="195" t="s">
        <v>947</v>
      </c>
      <c r="G89" s="195" t="s">
        <v>947</v>
      </c>
      <c r="H89" s="195" t="s">
        <v>947</v>
      </c>
      <c r="I89" s="195" t="s">
        <v>947</v>
      </c>
      <c r="J89" s="195" t="s">
        <v>947</v>
      </c>
      <c r="K89" s="195" t="s">
        <v>947</v>
      </c>
      <c r="L89" s="195" t="s">
        <v>947</v>
      </c>
      <c r="M89" s="195" t="s">
        <v>947</v>
      </c>
      <c r="N89" s="195" t="s">
        <v>947</v>
      </c>
      <c r="O89" s="195" t="s">
        <v>947</v>
      </c>
    </row>
    <row r="90" spans="1:15" s="226" customFormat="1" ht="25.5" x14ac:dyDescent="0.25">
      <c r="A90" s="208">
        <v>7108</v>
      </c>
      <c r="B90" s="208" t="str">
        <f>IF($A90="","",_xlfn.XLOOKUP($A90,Attributes!$A:$A,Attributes!B:B))</f>
        <v>Product Disinfection Type Code</v>
      </c>
      <c r="C90" s="208" t="str">
        <f>IF($A90="","",_xlfn.XLOOKUP($A90,Attributes!$A:$A,Attributes!R:R))</f>
        <v>typeOfDisinfectionCode</v>
      </c>
      <c r="D90" s="231" t="str">
        <f>IF($A90="","",_xlfn.XLOOKUP($A90,Attributes!$A:$A,Attributes!H:H))</f>
        <v>Optional</v>
      </c>
      <c r="E90" s="231" t="str">
        <f>IF($A90="","",_xlfn.XLOOKUP($A90,Attributes!$A:$A,Attributes!I:I))</f>
        <v>Conditionally Mandatory</v>
      </c>
      <c r="F90" s="195" t="s">
        <v>947</v>
      </c>
      <c r="G90" s="195" t="s">
        <v>947</v>
      </c>
      <c r="H90" s="195" t="s">
        <v>947</v>
      </c>
      <c r="I90" s="195" t="s">
        <v>947</v>
      </c>
      <c r="J90" s="195" t="s">
        <v>947</v>
      </c>
      <c r="K90" s="195" t="s">
        <v>947</v>
      </c>
      <c r="L90" s="195" t="s">
        <v>947</v>
      </c>
      <c r="M90" s="195" t="s">
        <v>947</v>
      </c>
      <c r="N90" s="195" t="s">
        <v>947</v>
      </c>
      <c r="O90" s="195" t="s">
        <v>947</v>
      </c>
    </row>
    <row r="91" spans="1:15" s="226" customFormat="1" ht="38.25" x14ac:dyDescent="0.25">
      <c r="A91" s="208">
        <v>7112</v>
      </c>
      <c r="B91" s="208" t="str">
        <f>IF($A91="","",_xlfn.XLOOKUP($A91,Attributes!$A:$A,Attributes!B:B))</f>
        <v>Resistance to a Surface Tension Reducing Agent Indicator</v>
      </c>
      <c r="C91" s="208" t="str">
        <f>IF($A91="","",_xlfn.XLOOKUP($A91,Attributes!$A:$A,Attributes!R:R))</f>
        <v>isProductResistantToSurfaceTensionReducingAgent</v>
      </c>
      <c r="D91" s="231" t="str">
        <f>IF($A91="","",_xlfn.XLOOKUP($A91,Attributes!$A:$A,Attributes!H:H))</f>
        <v>Optional</v>
      </c>
      <c r="E91" s="231" t="str">
        <f>IF($A91="","",_xlfn.XLOOKUP($A91,Attributes!$A:$A,Attributes!I:I))</f>
        <v>Conditionally Mandatory</v>
      </c>
      <c r="F91" s="195" t="s">
        <v>947</v>
      </c>
      <c r="G91" s="195" t="s">
        <v>947</v>
      </c>
      <c r="H91" s="195" t="s">
        <v>947</v>
      </c>
      <c r="I91" s="195" t="s">
        <v>947</v>
      </c>
      <c r="J91" s="195" t="s">
        <v>947</v>
      </c>
      <c r="K91" s="195" t="s">
        <v>947</v>
      </c>
      <c r="L91" s="195" t="s">
        <v>947</v>
      </c>
      <c r="M91" s="195" t="s">
        <v>947</v>
      </c>
      <c r="N91" s="195" t="s">
        <v>947</v>
      </c>
      <c r="O91" s="195" t="s">
        <v>947</v>
      </c>
    </row>
    <row r="92" spans="1:15" s="226" customFormat="1" ht="25.5" x14ac:dyDescent="0.25">
      <c r="A92" s="208">
        <v>8599</v>
      </c>
      <c r="B92" s="208" t="str">
        <f>IF($A92="","",_xlfn.XLOOKUP($A92,Attributes!$A:$A,Attributes!B:B))</f>
        <v>Minimum Process Temperature Timespan</v>
      </c>
      <c r="C92" s="208" t="str">
        <f>IF($A92="","",_xlfn.XLOOKUP($A92,Attributes!$A:$A,Attributes!R:R))</f>
        <v>minimumProcessTemperatureTimeSpan</v>
      </c>
      <c r="D92" s="231" t="str">
        <f>IF($A92="","",_xlfn.XLOOKUP($A92,Attributes!$A:$A,Attributes!H:H))</f>
        <v>Optional</v>
      </c>
      <c r="E92" s="231" t="str">
        <f>IF($A92="","",_xlfn.XLOOKUP($A92,Attributes!$A:$A,Attributes!I:I))</f>
        <v>Conditionally Mandatory</v>
      </c>
      <c r="F92" s="195" t="s">
        <v>947</v>
      </c>
      <c r="G92" s="195" t="s">
        <v>947</v>
      </c>
      <c r="H92" s="195" t="s">
        <v>947</v>
      </c>
      <c r="I92" s="195" t="s">
        <v>947</v>
      </c>
      <c r="J92" s="195" t="s">
        <v>947</v>
      </c>
      <c r="K92" s="195" t="s">
        <v>947</v>
      </c>
      <c r="L92" s="195" t="s">
        <v>947</v>
      </c>
      <c r="M92" s="195" t="s">
        <v>947</v>
      </c>
      <c r="N92" s="195" t="s">
        <v>947</v>
      </c>
      <c r="O92" s="195" t="s">
        <v>947</v>
      </c>
    </row>
    <row r="93" spans="1:15" s="226" customFormat="1" ht="25.5" x14ac:dyDescent="0.25">
      <c r="A93" s="208">
        <v>8602</v>
      </c>
      <c r="B93" s="208" t="str">
        <f>IF($A93="","",_xlfn.XLOOKUP($A93,Attributes!$A:$A,Attributes!B:B))</f>
        <v>Maximum Process Temperature Timespan</v>
      </c>
      <c r="C93" s="208" t="str">
        <f>IF($A93="","",_xlfn.XLOOKUP($A93,Attributes!$A:$A,Attributes!R:R))</f>
        <v>maximumProcessTemperatureTimeSpan</v>
      </c>
      <c r="D93" s="231" t="str">
        <f>IF($A93="","",_xlfn.XLOOKUP($A93,Attributes!$A:$A,Attributes!H:H))</f>
        <v>Optional</v>
      </c>
      <c r="E93" s="231" t="str">
        <f>IF($A93="","",_xlfn.XLOOKUP($A93,Attributes!$A:$A,Attributes!I:I))</f>
        <v>Conditionally Mandatory</v>
      </c>
      <c r="F93" s="195" t="s">
        <v>947</v>
      </c>
      <c r="G93" s="195" t="s">
        <v>947</v>
      </c>
      <c r="H93" s="195" t="s">
        <v>947</v>
      </c>
      <c r="I93" s="195" t="s">
        <v>947</v>
      </c>
      <c r="J93" s="195" t="s">
        <v>947</v>
      </c>
      <c r="K93" s="195" t="s">
        <v>947</v>
      </c>
      <c r="L93" s="195" t="s">
        <v>947</v>
      </c>
      <c r="M93" s="195" t="s">
        <v>947</v>
      </c>
      <c r="N93" s="195" t="s">
        <v>947</v>
      </c>
      <c r="O93" s="195" t="s">
        <v>947</v>
      </c>
    </row>
    <row r="94" spans="1:15" s="226" customFormat="1" ht="102" x14ac:dyDescent="0.25">
      <c r="A94" s="208">
        <v>2306</v>
      </c>
      <c r="B94" s="208" t="str">
        <f>IF($A94="","",_xlfn.XLOOKUP($A94,Attributes!$A:$A,Attributes!B:B))</f>
        <v>Has Batch Number</v>
      </c>
      <c r="C94" s="208" t="str">
        <f>IF($A94="","",_xlfn.XLOOKUP($A94,Attributes!$A:$A,Attributes!R:R))</f>
        <v>hasBatchNumber</v>
      </c>
      <c r="D94" s="231" t="str">
        <f>IF($A94="","",_xlfn.XLOOKUP($A94,Attributes!$A:$A,Attributes!H:H))</f>
        <v>Optional</v>
      </c>
      <c r="E94" s="231" t="str">
        <f>IF($A94="","",_xlfn.XLOOKUP($A94,Attributes!$A:$A,Attributes!I:I))</f>
        <v>Optional</v>
      </c>
      <c r="F94" s="195" t="s">
        <v>2453</v>
      </c>
      <c r="G94" s="195" t="s">
        <v>189</v>
      </c>
      <c r="H94" s="195" t="s">
        <v>2454</v>
      </c>
      <c r="I94" s="195" t="s">
        <v>2455</v>
      </c>
      <c r="J94" s="195" t="s">
        <v>2335</v>
      </c>
      <c r="K94" s="195" t="s">
        <v>2363</v>
      </c>
      <c r="L94" s="195" t="s">
        <v>2410</v>
      </c>
      <c r="M94" s="195" t="s">
        <v>2358</v>
      </c>
      <c r="N94" s="195" t="s">
        <v>2337</v>
      </c>
      <c r="O94" s="195" t="s">
        <v>947</v>
      </c>
    </row>
    <row r="95" spans="1:15" s="226" customFormat="1" ht="51" x14ac:dyDescent="0.25">
      <c r="A95" s="208">
        <v>2315</v>
      </c>
      <c r="B95" s="208" t="str">
        <f>IF($A95="","",_xlfn.XLOOKUP($A95,Attributes!$A:$A,Attributes!B:B))</f>
        <v>Serial Number Location Code</v>
      </c>
      <c r="C95" s="208" t="str">
        <f>IF($A95="","",_xlfn.XLOOKUP($A95,Attributes!$A:$A,Attributes!R:R))</f>
        <v>serialNumberLocationCode</v>
      </c>
      <c r="D95" s="231" t="str">
        <f>IF($A95="","",_xlfn.XLOOKUP($A95,Attributes!$A:$A,Attributes!H:H))</f>
        <v>Optional</v>
      </c>
      <c r="E95" s="231" t="str">
        <f>IF($A95="","",_xlfn.XLOOKUP($A95,Attributes!$A:$A,Attributes!I:I))</f>
        <v>Optional</v>
      </c>
      <c r="F95" s="195" t="s">
        <v>2456</v>
      </c>
      <c r="G95" s="195" t="s">
        <v>189</v>
      </c>
      <c r="H95" s="195" t="s">
        <v>2457</v>
      </c>
      <c r="I95" s="195" t="s">
        <v>2409</v>
      </c>
      <c r="J95" s="195" t="s">
        <v>2335</v>
      </c>
      <c r="K95" s="195" t="s">
        <v>2363</v>
      </c>
      <c r="L95" s="195" t="s">
        <v>2410</v>
      </c>
      <c r="M95" s="195" t="s">
        <v>2358</v>
      </c>
      <c r="N95" s="195" t="s">
        <v>2337</v>
      </c>
      <c r="O95" s="195" t="s">
        <v>2458</v>
      </c>
    </row>
    <row r="96" spans="1:15" s="226" customFormat="1" ht="114.75" x14ac:dyDescent="0.25">
      <c r="A96" s="208">
        <v>2334</v>
      </c>
      <c r="B96" s="208" t="str">
        <f>IF($A96="","",_xlfn.XLOOKUP($A96,Attributes!$A:$A,Attributes!B:B))</f>
        <v>Trade Item Date On Packaging Type Code</v>
      </c>
      <c r="C96" s="208" t="str">
        <f>IF($A96="","",_xlfn.XLOOKUP($A96,Attributes!$A:$A,Attributes!R:R))</f>
        <v>tradeItemDateOnPackagingTypeCode</v>
      </c>
      <c r="D96" s="231" t="str">
        <f>IF($A96="","",_xlfn.XLOOKUP($A96,Attributes!$A:$A,Attributes!H:H))</f>
        <v>Optional</v>
      </c>
      <c r="E96" s="231" t="str">
        <f>IF($A96="","",_xlfn.XLOOKUP($A96,Attributes!$A:$A,Attributes!I:I))</f>
        <v>Optional</v>
      </c>
      <c r="F96" s="195" t="s">
        <v>2459</v>
      </c>
      <c r="G96" s="195" t="s">
        <v>189</v>
      </c>
      <c r="H96" s="195" t="s">
        <v>2460</v>
      </c>
      <c r="I96" s="195" t="s">
        <v>2409</v>
      </c>
      <c r="J96" s="195" t="s">
        <v>2335</v>
      </c>
      <c r="K96" s="195" t="s">
        <v>2363</v>
      </c>
      <c r="L96" s="195" t="s">
        <v>2410</v>
      </c>
      <c r="M96" s="195" t="s">
        <v>2358</v>
      </c>
      <c r="N96" s="195" t="s">
        <v>2337</v>
      </c>
      <c r="O96" s="195" t="s">
        <v>2461</v>
      </c>
    </row>
    <row r="97" spans="1:15" s="226" customFormat="1" ht="204" x14ac:dyDescent="0.25">
      <c r="A97" s="208">
        <v>3830</v>
      </c>
      <c r="B97" s="208" t="str">
        <f>IF($A97="","",_xlfn.XLOOKUP($A97,Attributes!$A:$A,Attributes!B:B))</f>
        <v>Temperature Qualifier Code</v>
      </c>
      <c r="C97" s="208" t="str">
        <f>IF($A97="","",_xlfn.XLOOKUP($A97,Attributes!$A:$A,Attributes!R:R))</f>
        <v>temperatureQualifierCode</v>
      </c>
      <c r="D97" s="231" t="str">
        <f>IF($A97="","",_xlfn.XLOOKUP($A97,Attributes!$A:$A,Attributes!H:H))</f>
        <v>Conditionally Mandatory</v>
      </c>
      <c r="E97" s="231" t="str">
        <f>IF($A97="","",_xlfn.XLOOKUP($A97,Attributes!$A:$A,Attributes!I:I))</f>
        <v>Mandatory</v>
      </c>
      <c r="F97" s="195" t="s">
        <v>2462</v>
      </c>
      <c r="G97" s="195" t="s">
        <v>947</v>
      </c>
      <c r="H97" s="195" t="s">
        <v>2463</v>
      </c>
      <c r="I97" s="195" t="s">
        <v>2464</v>
      </c>
      <c r="J97" s="195" t="s">
        <v>11</v>
      </c>
      <c r="K97" s="195" t="s">
        <v>2363</v>
      </c>
      <c r="L97" s="195" t="s">
        <v>2465</v>
      </c>
      <c r="M97" s="195" t="s">
        <v>2358</v>
      </c>
      <c r="N97" s="195" t="s">
        <v>2337</v>
      </c>
      <c r="O97" s="195" t="s">
        <v>947</v>
      </c>
    </row>
    <row r="98" spans="1:15" s="226" customFormat="1" ht="102" x14ac:dyDescent="0.25">
      <c r="A98" s="208">
        <v>3820</v>
      </c>
      <c r="B98" s="208" t="str">
        <f>IF($A98="","",_xlfn.XLOOKUP($A98,Attributes!$A:$A,Attributes!B:B))</f>
        <v>Maximum Temperature</v>
      </c>
      <c r="C98" s="208" t="str">
        <f>IF($A98="","",_xlfn.XLOOKUP($A98,Attributes!$A:$A,Attributes!R:R))</f>
        <v>maximumTemperature</v>
      </c>
      <c r="D98" s="231" t="str">
        <f>IF($A98="","",_xlfn.XLOOKUP($A98,Attributes!$A:$A,Attributes!H:H))</f>
        <v>Optional</v>
      </c>
      <c r="E98" s="231" t="str">
        <f>IF($A98="","",_xlfn.XLOOKUP($A98,Attributes!$A:$A,Attributes!I:I))</f>
        <v>Mandatory</v>
      </c>
      <c r="F98" s="195" t="s">
        <v>2466</v>
      </c>
      <c r="G98" s="195" t="s">
        <v>2467</v>
      </c>
      <c r="H98" s="195" t="s">
        <v>2468</v>
      </c>
      <c r="I98" s="195" t="s">
        <v>2469</v>
      </c>
      <c r="J98" s="195" t="s">
        <v>2470</v>
      </c>
      <c r="K98" s="195" t="s">
        <v>2363</v>
      </c>
      <c r="L98" s="195" t="s">
        <v>947</v>
      </c>
      <c r="M98" s="195" t="s">
        <v>2358</v>
      </c>
      <c r="N98" s="195" t="s">
        <v>2337</v>
      </c>
      <c r="O98" s="195" t="s">
        <v>2471</v>
      </c>
    </row>
    <row r="99" spans="1:15" s="226" customFormat="1" ht="102" x14ac:dyDescent="0.25">
      <c r="A99" s="208">
        <v>3826</v>
      </c>
      <c r="B99" s="208" t="str">
        <f>IF($A99="","",_xlfn.XLOOKUP($A99,Attributes!$A:$A,Attributes!B:B))</f>
        <v>Minimum Temperature</v>
      </c>
      <c r="C99" s="208" t="str">
        <f>IF($A99="","",_xlfn.XLOOKUP($A99,Attributes!$A:$A,Attributes!R:R))</f>
        <v>minimumTemperature</v>
      </c>
      <c r="D99" s="231" t="str">
        <f>IF($A99="","",_xlfn.XLOOKUP($A99,Attributes!$A:$A,Attributes!H:H))</f>
        <v>Optional</v>
      </c>
      <c r="E99" s="231" t="str">
        <f>IF($A99="","",_xlfn.XLOOKUP($A99,Attributes!$A:$A,Attributes!I:I))</f>
        <v>Mandatory</v>
      </c>
      <c r="F99" s="195" t="s">
        <v>2472</v>
      </c>
      <c r="G99" s="195" t="s">
        <v>2467</v>
      </c>
      <c r="H99" s="195" t="s">
        <v>2473</v>
      </c>
      <c r="I99" s="195" t="s">
        <v>2474</v>
      </c>
      <c r="J99" s="195" t="s">
        <v>2470</v>
      </c>
      <c r="K99" s="195" t="s">
        <v>2363</v>
      </c>
      <c r="L99" s="195" t="s">
        <v>947</v>
      </c>
      <c r="M99" s="195" t="s">
        <v>2358</v>
      </c>
      <c r="N99" s="195" t="s">
        <v>2337</v>
      </c>
      <c r="O99" s="195" t="s">
        <v>2471</v>
      </c>
    </row>
    <row r="100" spans="1:15" s="226" customFormat="1" x14ac:dyDescent="0.25">
      <c r="A100" s="208">
        <v>3725</v>
      </c>
      <c r="B100" s="208" t="str">
        <f>IF($A100="","",_xlfn.XLOOKUP($A100,Attributes!$A:$A,Attributes!B:B))</f>
        <v>Height</v>
      </c>
      <c r="C100" s="208" t="str">
        <f>IF($A100="","",_xlfn.XLOOKUP($A100,Attributes!$A:$A,Attributes!R:R))</f>
        <v>height</v>
      </c>
      <c r="D100" s="231" t="str">
        <f>IF($A100="","",_xlfn.XLOOKUP($A100,Attributes!$A:$A,Attributes!H:H))</f>
        <v>Optional</v>
      </c>
      <c r="E100" s="231" t="str">
        <f>IF($A100="","",_xlfn.XLOOKUP($A100,Attributes!$A:$A,Attributes!I:I))</f>
        <v>Mandatory</v>
      </c>
      <c r="F100" s="195" t="s">
        <v>947</v>
      </c>
      <c r="G100" s="195" t="s">
        <v>947</v>
      </c>
      <c r="H100" s="195" t="s">
        <v>947</v>
      </c>
      <c r="I100" s="195" t="s">
        <v>947</v>
      </c>
      <c r="J100" s="195" t="s">
        <v>947</v>
      </c>
      <c r="K100" s="195" t="s">
        <v>947</v>
      </c>
      <c r="L100" s="195" t="s">
        <v>947</v>
      </c>
      <c r="M100" s="195" t="s">
        <v>947</v>
      </c>
      <c r="N100" s="195" t="s">
        <v>947</v>
      </c>
      <c r="O100" s="195" t="s">
        <v>947</v>
      </c>
    </row>
    <row r="101" spans="1:15" s="226" customFormat="1" x14ac:dyDescent="0.25">
      <c r="A101" s="208">
        <v>3739</v>
      </c>
      <c r="B101" s="208" t="str">
        <f>IF($A101="","",_xlfn.XLOOKUP($A101,Attributes!$A:$A,Attributes!B:B))</f>
        <v>Width</v>
      </c>
      <c r="C101" s="208" t="str">
        <f>IF($A101="","",_xlfn.XLOOKUP($A101,Attributes!$A:$A,Attributes!R:R))</f>
        <v>width</v>
      </c>
      <c r="D101" s="231" t="str">
        <f>IF($A101="","",_xlfn.XLOOKUP($A101,Attributes!$A:$A,Attributes!H:H))</f>
        <v>Optional</v>
      </c>
      <c r="E101" s="231" t="str">
        <f>IF($A101="","",_xlfn.XLOOKUP($A101,Attributes!$A:$A,Attributes!I:I))</f>
        <v>Mandatory</v>
      </c>
      <c r="F101" s="195" t="s">
        <v>947</v>
      </c>
      <c r="G101" s="195" t="s">
        <v>947</v>
      </c>
      <c r="H101" s="195" t="s">
        <v>947</v>
      </c>
      <c r="I101" s="195" t="s">
        <v>947</v>
      </c>
      <c r="J101" s="195" t="s">
        <v>947</v>
      </c>
      <c r="K101" s="195" t="s">
        <v>947</v>
      </c>
      <c r="L101" s="195" t="s">
        <v>947</v>
      </c>
      <c r="M101" s="195" t="s">
        <v>947</v>
      </c>
      <c r="N101" s="195" t="s">
        <v>947</v>
      </c>
      <c r="O101" s="195" t="s">
        <v>947</v>
      </c>
    </row>
    <row r="102" spans="1:15" s="226" customFormat="1" x14ac:dyDescent="0.25">
      <c r="A102" s="208">
        <v>3721</v>
      </c>
      <c r="B102" s="208" t="str">
        <f>IF($A102="","",_xlfn.XLOOKUP($A102,Attributes!$A:$A,Attributes!B:B))</f>
        <v>Depth</v>
      </c>
      <c r="C102" s="208" t="str">
        <f>IF($A102="","",_xlfn.XLOOKUP($A102,Attributes!$A:$A,Attributes!R:R))</f>
        <v>depth</v>
      </c>
      <c r="D102" s="231" t="str">
        <f>IF($A102="","",_xlfn.XLOOKUP($A102,Attributes!$A:$A,Attributes!H:H))</f>
        <v>Optional</v>
      </c>
      <c r="E102" s="231" t="str">
        <f>IF($A102="","",_xlfn.XLOOKUP($A102,Attributes!$A:$A,Attributes!I:I))</f>
        <v>Mandatory</v>
      </c>
      <c r="F102" s="195" t="s">
        <v>947</v>
      </c>
      <c r="G102" s="195" t="s">
        <v>947</v>
      </c>
      <c r="H102" s="195" t="s">
        <v>947</v>
      </c>
      <c r="I102" s="195" t="s">
        <v>947</v>
      </c>
      <c r="J102" s="195" t="s">
        <v>947</v>
      </c>
      <c r="K102" s="195" t="s">
        <v>947</v>
      </c>
      <c r="L102" s="195" t="s">
        <v>947</v>
      </c>
      <c r="M102" s="195" t="s">
        <v>947</v>
      </c>
      <c r="N102" s="195" t="s">
        <v>947</v>
      </c>
      <c r="O102" s="195" t="s">
        <v>947</v>
      </c>
    </row>
    <row r="103" spans="1:15" s="226" customFormat="1" x14ac:dyDescent="0.25">
      <c r="A103" s="208">
        <v>3777</v>
      </c>
      <c r="B103" s="208" t="str">
        <f>IF($A103="","",_xlfn.XLOOKUP($A103,Attributes!$A:$A,Attributes!B:B))</f>
        <v>Gross Weight</v>
      </c>
      <c r="C103" s="208" t="str">
        <f>IF($A103="","",_xlfn.XLOOKUP($A103,Attributes!$A:$A,Attributes!R:R))</f>
        <v>grossWeight</v>
      </c>
      <c r="D103" s="231" t="str">
        <f>IF($A103="","",_xlfn.XLOOKUP($A103,Attributes!$A:$A,Attributes!H:H))</f>
        <v>Optional</v>
      </c>
      <c r="E103" s="231" t="str">
        <f>IF($A103="","",_xlfn.XLOOKUP($A103,Attributes!$A:$A,Attributes!I:I))</f>
        <v>Mandatory</v>
      </c>
      <c r="F103" s="195" t="s">
        <v>947</v>
      </c>
      <c r="G103" s="195" t="s">
        <v>947</v>
      </c>
      <c r="H103" s="195" t="s">
        <v>947</v>
      </c>
      <c r="I103" s="195" t="s">
        <v>947</v>
      </c>
      <c r="J103" s="195" t="s">
        <v>947</v>
      </c>
      <c r="K103" s="195" t="s">
        <v>947</v>
      </c>
      <c r="L103" s="195" t="s">
        <v>947</v>
      </c>
      <c r="M103" s="195" t="s">
        <v>947</v>
      </c>
      <c r="N103" s="195" t="s">
        <v>947</v>
      </c>
      <c r="O103" s="195" t="s">
        <v>2351</v>
      </c>
    </row>
    <row r="104" spans="1:15" s="226" customFormat="1" ht="25.5" x14ac:dyDescent="0.25">
      <c r="A104" s="208">
        <v>3703</v>
      </c>
      <c r="B104" s="208" t="str">
        <f>IF($A104="","",_xlfn.XLOOKUP($A104,Attributes!$A:$A,Attributes!B:B))</f>
        <v>Minimum Trade Item Lifespan From Time Of Arrival</v>
      </c>
      <c r="C104" s="208" t="str">
        <f>IF($A104="","",_xlfn.XLOOKUP($A104,Attributes!$A:$A,Attributes!R:R))</f>
        <v>minimumTradeItemLifespanFromTimeOfArrival</v>
      </c>
      <c r="D104" s="231" t="str">
        <f>IF($A104="","",_xlfn.XLOOKUP($A104,Attributes!$A:$A,Attributes!H:H))</f>
        <v>Optional</v>
      </c>
      <c r="E104" s="231" t="str">
        <f>IF($A104="","",_xlfn.XLOOKUP($A104,Attributes!$A:$A,Attributes!I:I))</f>
        <v>Optional</v>
      </c>
      <c r="F104" s="195" t="s">
        <v>947</v>
      </c>
      <c r="G104" s="195" t="s">
        <v>947</v>
      </c>
      <c r="H104" s="195" t="s">
        <v>947</v>
      </c>
      <c r="I104" s="195" t="s">
        <v>947</v>
      </c>
      <c r="J104" s="195" t="s">
        <v>947</v>
      </c>
      <c r="K104" s="195" t="s">
        <v>947</v>
      </c>
      <c r="L104" s="195" t="s">
        <v>947</v>
      </c>
      <c r="M104" s="195" t="s">
        <v>947</v>
      </c>
      <c r="N104" s="195" t="s">
        <v>947</v>
      </c>
      <c r="O104" s="195" t="s">
        <v>2374</v>
      </c>
    </row>
    <row r="105" spans="1:15" s="226" customFormat="1" x14ac:dyDescent="0.25">
      <c r="A105" s="208">
        <v>3779</v>
      </c>
      <c r="B105" s="208" t="str">
        <f>IF($A105="","",_xlfn.XLOOKUP($A105,Attributes!$A:$A,Attributes!B:B))</f>
        <v>Net Weight</v>
      </c>
      <c r="C105" s="208" t="str">
        <f>IF($A105="","",_xlfn.XLOOKUP($A105,Attributes!$A:$A,Attributes!R:R))</f>
        <v>netWeight</v>
      </c>
      <c r="D105" s="231" t="str">
        <f>IF($A105="","",_xlfn.XLOOKUP($A105,Attributes!$A:$A,Attributes!H:H))</f>
        <v>Optional</v>
      </c>
      <c r="E105" s="231" t="str">
        <f>IF($A105="","",_xlfn.XLOOKUP($A105,Attributes!$A:$A,Attributes!I:I))</f>
        <v>Optional</v>
      </c>
      <c r="F105" s="195" t="s">
        <v>947</v>
      </c>
      <c r="G105" s="195" t="s">
        <v>947</v>
      </c>
      <c r="H105" s="195" t="s">
        <v>947</v>
      </c>
      <c r="I105" s="195" t="s">
        <v>947</v>
      </c>
      <c r="J105" s="195" t="s">
        <v>947</v>
      </c>
      <c r="K105" s="195" t="s">
        <v>947</v>
      </c>
      <c r="L105" s="195" t="s">
        <v>947</v>
      </c>
      <c r="M105" s="195" t="s">
        <v>947</v>
      </c>
      <c r="N105" s="195" t="s">
        <v>947</v>
      </c>
      <c r="O105" s="195" t="s">
        <v>947</v>
      </c>
    </row>
    <row r="106" spans="1:15" s="226" customFormat="1" ht="38.25" x14ac:dyDescent="0.25">
      <c r="A106" s="208">
        <v>3587</v>
      </c>
      <c r="B106" s="208" t="str">
        <f>IF($A106="","",_xlfn.XLOOKUP($A106,Attributes!$A:$A,Attributes!B:B))</f>
        <v xml:space="preserve">Handling Instructions Code Reference
</v>
      </c>
      <c r="C106" s="208" t="str">
        <f>IF($A106="","",_xlfn.XLOOKUP($A106,Attributes!$A:$A,Attributes!R:R))</f>
        <v xml:space="preserve">handlingInstructionsCodeReference
</v>
      </c>
      <c r="D106" s="231" t="str">
        <f>IF($A106="","",_xlfn.XLOOKUP($A106,Attributes!$A:$A,Attributes!H:H))</f>
        <v>Optional</v>
      </c>
      <c r="E106" s="231" t="str">
        <f>IF($A106="","",_xlfn.XLOOKUP($A106,Attributes!$A:$A,Attributes!I:I))</f>
        <v>Mandatory</v>
      </c>
      <c r="F106" s="195" t="s">
        <v>947</v>
      </c>
      <c r="G106" s="195" t="s">
        <v>947</v>
      </c>
      <c r="H106" s="195" t="s">
        <v>947</v>
      </c>
      <c r="I106" s="195" t="s">
        <v>947</v>
      </c>
      <c r="J106" s="195" t="s">
        <v>947</v>
      </c>
      <c r="K106" s="195" t="s">
        <v>947</v>
      </c>
      <c r="L106" s="195" t="s">
        <v>947</v>
      </c>
      <c r="M106" s="195" t="s">
        <v>947</v>
      </c>
      <c r="N106" s="195" t="s">
        <v>947</v>
      </c>
      <c r="O106" s="195" t="s">
        <v>947</v>
      </c>
    </row>
    <row r="107" spans="1:15" s="226" customFormat="1" x14ac:dyDescent="0.25">
      <c r="A107" s="208">
        <v>2181</v>
      </c>
      <c r="B107" s="208" t="str">
        <f>IF($A107="","",_xlfn.XLOOKUP($A107,Attributes!$A:$A,Attributes!B:B))</f>
        <v>Platform Type Code</v>
      </c>
      <c r="C107" s="208" t="str">
        <f>IF($A107="","",_xlfn.XLOOKUP($A107,Attributes!$A:$A,Attributes!R:R))</f>
        <v>PlatformTypeCode</v>
      </c>
      <c r="D107" s="231" t="str">
        <f>IF($A107="","",_xlfn.XLOOKUP($A107,Attributes!$A:$A,Attributes!H:H))</f>
        <v>Optional</v>
      </c>
      <c r="E107" s="231" t="str">
        <f>IF($A107="","",_xlfn.XLOOKUP($A107,Attributes!$A:$A,Attributes!I:I))</f>
        <v>Optional</v>
      </c>
      <c r="F107" s="195" t="s">
        <v>947</v>
      </c>
      <c r="G107" s="195" t="s">
        <v>947</v>
      </c>
      <c r="H107" s="195" t="s">
        <v>947</v>
      </c>
      <c r="I107" s="195" t="s">
        <v>947</v>
      </c>
      <c r="J107" s="195" t="s">
        <v>947</v>
      </c>
      <c r="K107" s="195" t="s">
        <v>947</v>
      </c>
      <c r="L107" s="195" t="s">
        <v>947</v>
      </c>
      <c r="M107" s="195" t="s">
        <v>947</v>
      </c>
      <c r="N107" s="195" t="s">
        <v>947</v>
      </c>
      <c r="O107" s="195" t="s">
        <v>947</v>
      </c>
    </row>
    <row r="108" spans="1:15" s="226" customFormat="1" ht="25.5" x14ac:dyDescent="0.25">
      <c r="A108" s="208">
        <v>2180</v>
      </c>
      <c r="B108" s="208" t="str">
        <f>IF($A108="","",_xlfn.XLOOKUP($A108,Attributes!$A:$A,Attributes!B:B))</f>
        <v>Platform Terms And Conditions Code</v>
      </c>
      <c r="C108" s="208" t="str">
        <f>IF($A108="","",_xlfn.XLOOKUP($A108,Attributes!$A:$A,Attributes!R:R))</f>
        <v>PlatformTermsAndConditionsCode</v>
      </c>
      <c r="D108" s="231" t="str">
        <f>IF($A108="","",_xlfn.XLOOKUP($A108,Attributes!$A:$A,Attributes!H:H))</f>
        <v>Conditionally Optional</v>
      </c>
      <c r="E108" s="231" t="str">
        <f>IF($A108="","",_xlfn.XLOOKUP($A108,Attributes!$A:$A,Attributes!I:I))</f>
        <v>Optional</v>
      </c>
      <c r="F108" s="195" t="s">
        <v>947</v>
      </c>
      <c r="G108" s="195" t="s">
        <v>947</v>
      </c>
      <c r="H108" s="195" t="s">
        <v>947</v>
      </c>
      <c r="I108" s="195" t="s">
        <v>947</v>
      </c>
      <c r="J108" s="195" t="s">
        <v>947</v>
      </c>
      <c r="K108" s="195" t="s">
        <v>947</v>
      </c>
      <c r="L108" s="195" t="s">
        <v>947</v>
      </c>
      <c r="M108" s="195" t="s">
        <v>947</v>
      </c>
      <c r="N108" s="195" t="s">
        <v>947</v>
      </c>
      <c r="O108" s="195" t="s">
        <v>947</v>
      </c>
    </row>
    <row r="109" spans="1:15" s="226" customFormat="1" ht="25.5" x14ac:dyDescent="0.25">
      <c r="A109" s="208">
        <v>6364</v>
      </c>
      <c r="B109" s="208" t="str">
        <f>IF($A109="","",_xlfn.XLOOKUP($A109,Attributes!$A:$A,Attributes!B:B))</f>
        <v>UDI Production Identifier Type Code</v>
      </c>
      <c r="C109" s="208" t="str">
        <f>IF($A109="","",_xlfn.XLOOKUP($A109,Attributes!$A:$A,Attributes!R:R))</f>
        <v>uDIProductionIdentifierTypeCode</v>
      </c>
      <c r="D109" s="231" t="str">
        <f>IF($A109="","",_xlfn.XLOOKUP($A109,Attributes!$A:$A,Attributes!H:H))</f>
        <v>Optional</v>
      </c>
      <c r="E109" s="231" t="str">
        <f>IF($A109="","",_xlfn.XLOOKUP($A109,Attributes!$A:$A,Attributes!I:I))</f>
        <v>Mandatory</v>
      </c>
      <c r="F109" s="195" t="s">
        <v>947</v>
      </c>
      <c r="G109" s="195" t="s">
        <v>947</v>
      </c>
      <c r="H109" s="195" t="s">
        <v>947</v>
      </c>
      <c r="I109" s="195" t="s">
        <v>947</v>
      </c>
      <c r="J109" s="195" t="s">
        <v>947</v>
      </c>
      <c r="K109" s="195" t="s">
        <v>947</v>
      </c>
      <c r="L109" s="195" t="s">
        <v>947</v>
      </c>
      <c r="M109" s="195" t="s">
        <v>947</v>
      </c>
      <c r="N109" s="195" t="s">
        <v>947</v>
      </c>
      <c r="O109" s="195" t="s">
        <v>947</v>
      </c>
    </row>
    <row r="110" spans="1:15" s="226" customFormat="1" ht="25.5" x14ac:dyDescent="0.25">
      <c r="A110" s="208">
        <v>3894</v>
      </c>
      <c r="B110" s="208" t="str">
        <f>IF($A110="","",_xlfn.XLOOKUP($A110,Attributes!$A:$A,Attributes!B:B))</f>
        <v>United Nations Dangerous Goods Number</v>
      </c>
      <c r="C110" s="208" t="str">
        <f>IF($A110="","",_xlfn.XLOOKUP($A110,Attributes!$A:$A,Attributes!R:R))</f>
        <v>unitedNationsDangerousGoodsNumber</v>
      </c>
      <c r="D110" s="231" t="str">
        <f>IF($A110="","",_xlfn.XLOOKUP($A110,Attributes!$A:$A,Attributes!H:H))</f>
        <v>Conditionally Optional</v>
      </c>
      <c r="E110" s="231" t="str">
        <f>IF($A110="","",_xlfn.XLOOKUP($A110,Attributes!$A:$A,Attributes!I:I))</f>
        <v>Conditionally Mandatory</v>
      </c>
      <c r="F110" s="195" t="s">
        <v>947</v>
      </c>
      <c r="G110" s="195" t="s">
        <v>947</v>
      </c>
      <c r="H110" s="195" t="s">
        <v>947</v>
      </c>
      <c r="I110" s="195" t="s">
        <v>947</v>
      </c>
      <c r="J110" s="195" t="s">
        <v>947</v>
      </c>
      <c r="K110" s="195" t="s">
        <v>947</v>
      </c>
      <c r="L110" s="195" t="s">
        <v>947</v>
      </c>
      <c r="M110" s="195" t="s">
        <v>947</v>
      </c>
      <c r="N110" s="195" t="s">
        <v>947</v>
      </c>
      <c r="O110" s="195" t="s">
        <v>947</v>
      </c>
    </row>
    <row r="111" spans="1:15" s="226" customFormat="1" ht="25.5" x14ac:dyDescent="0.25">
      <c r="A111" s="208">
        <v>3865</v>
      </c>
      <c r="B111" s="208" t="str">
        <f>IF($A111="","",_xlfn.XLOOKUP($A111,Attributes!$A:$A,Attributes!B:B))</f>
        <v>Dangerous Goods Regulation Code</v>
      </c>
      <c r="C111" s="208" t="str">
        <f>IF($A111="","",_xlfn.XLOOKUP($A111,Attributes!$A:$A,Attributes!R:R))</f>
        <v>dangerousGoodsRegulationCode</v>
      </c>
      <c r="D111" s="231" t="str">
        <f>IF($A111="","",_xlfn.XLOOKUP($A111,Attributes!$A:$A,Attributes!H:H))</f>
        <v>Optional</v>
      </c>
      <c r="E111" s="231" t="str">
        <f>IF($A111="","",_xlfn.XLOOKUP($A111,Attributes!$A:$A,Attributes!I:I))</f>
        <v>Mandatory</v>
      </c>
      <c r="F111" s="195" t="s">
        <v>947</v>
      </c>
      <c r="G111" s="195" t="s">
        <v>947</v>
      </c>
      <c r="H111" s="195" t="s">
        <v>947</v>
      </c>
      <c r="I111" s="195" t="s">
        <v>947</v>
      </c>
      <c r="J111" s="195" t="s">
        <v>947</v>
      </c>
      <c r="K111" s="195" t="s">
        <v>947</v>
      </c>
      <c r="L111" s="195" t="s">
        <v>947</v>
      </c>
      <c r="M111" s="195" t="s">
        <v>947</v>
      </c>
      <c r="N111" s="195" t="s">
        <v>947</v>
      </c>
      <c r="O111" s="195" t="s">
        <v>947</v>
      </c>
    </row>
    <row r="112" spans="1:15" s="226" customFormat="1" ht="25.5" x14ac:dyDescent="0.25">
      <c r="A112" s="208">
        <v>3881</v>
      </c>
      <c r="B112" s="208" t="str">
        <f>IF($A112="","",_xlfn.XLOOKUP($A112,Attributes!$A:$A,Attributes!B:B))</f>
        <v>Dangerous Goods Hazardous Code</v>
      </c>
      <c r="C112" s="208" t="str">
        <f>IF($A112="","",_xlfn.XLOOKUP($A112,Attributes!$A:$A,Attributes!R:R))</f>
        <v>dangerousGoodsHazardousCode</v>
      </c>
      <c r="D112" s="231" t="str">
        <f>IF($A112="","",_xlfn.XLOOKUP($A112,Attributes!$A:$A,Attributes!H:H))</f>
        <v>Conditionally Optional</v>
      </c>
      <c r="E112" s="231" t="str">
        <f>IF($A112="","",_xlfn.XLOOKUP($A112,Attributes!$A:$A,Attributes!I:I))</f>
        <v>Conditionally Mandatory</v>
      </c>
      <c r="F112" s="195" t="s">
        <v>947</v>
      </c>
      <c r="G112" s="195" t="s">
        <v>947</v>
      </c>
      <c r="H112" s="195" t="s">
        <v>947</v>
      </c>
      <c r="I112" s="195" t="s">
        <v>947</v>
      </c>
      <c r="J112" s="195" t="s">
        <v>947</v>
      </c>
      <c r="K112" s="195" t="s">
        <v>947</v>
      </c>
      <c r="L112" s="195" t="s">
        <v>947</v>
      </c>
      <c r="M112" s="195" t="s">
        <v>947</v>
      </c>
      <c r="N112" s="195" t="s">
        <v>947</v>
      </c>
      <c r="O112" s="195" t="s">
        <v>947</v>
      </c>
    </row>
    <row r="113" spans="1:15" s="226" customFormat="1" ht="51" x14ac:dyDescent="0.25">
      <c r="A113" s="208">
        <v>134</v>
      </c>
      <c r="B113" s="208" t="str">
        <f>IF($A113="","",_xlfn.XLOOKUP($A113,Attributes!$A:$A,Attributes!B:B))</f>
        <v>Communication Channel Code</v>
      </c>
      <c r="C113" s="208" t="str">
        <f>IF($A113="","",_xlfn.XLOOKUP($A113,Attributes!$A:$A,Attributes!R:R))</f>
        <v>communicationChannelCode</v>
      </c>
      <c r="D113" s="231" t="str">
        <f>IF($A113="","",_xlfn.XLOOKUP($A113,Attributes!$A:$A,Attributes!H:H))</f>
        <v>N/A</v>
      </c>
      <c r="E113" s="231" t="str">
        <f>IF($A113="","",_xlfn.XLOOKUP($A113,Attributes!$A:$A,Attributes!I:I))</f>
        <v>N/A</v>
      </c>
      <c r="F113" s="195" t="s">
        <v>947</v>
      </c>
      <c r="G113" s="195" t="s">
        <v>947</v>
      </c>
      <c r="H113" s="195" t="s">
        <v>947</v>
      </c>
      <c r="I113" s="195" t="s">
        <v>947</v>
      </c>
      <c r="J113" s="195" t="s">
        <v>947</v>
      </c>
      <c r="K113" s="195" t="s">
        <v>947</v>
      </c>
      <c r="L113" s="195" t="s">
        <v>947</v>
      </c>
      <c r="M113" s="195" t="s">
        <v>947</v>
      </c>
      <c r="N113" s="195" t="s">
        <v>947</v>
      </c>
      <c r="O113" s="195" t="s">
        <v>2475</v>
      </c>
    </row>
    <row r="114" spans="1:15" s="226" customFormat="1" ht="191.25" x14ac:dyDescent="0.25">
      <c r="A114" s="208">
        <v>135</v>
      </c>
      <c r="B114" s="208" t="str">
        <f>IF($A114="","",_xlfn.XLOOKUP($A114,Attributes!$A:$A,Attributes!B:B))</f>
        <v>Communication Value</v>
      </c>
      <c r="C114" s="208" t="str">
        <f>IF($A114="","",_xlfn.XLOOKUP($A114,Attributes!$A:$A,Attributes!R:R))</f>
        <v>communicationValue</v>
      </c>
      <c r="D114" s="231" t="str">
        <f>IF($A114="","",_xlfn.XLOOKUP($A114,Attributes!$A:$A,Attributes!H:H))</f>
        <v>N/A</v>
      </c>
      <c r="E114" s="231" t="str">
        <f>IF($A114="","",_xlfn.XLOOKUP($A114,Attributes!$A:$A,Attributes!I:I))</f>
        <v>N/A</v>
      </c>
      <c r="F114" s="195" t="s">
        <v>2359</v>
      </c>
      <c r="G114" s="195" t="s">
        <v>2360</v>
      </c>
      <c r="H114" s="195" t="s">
        <v>2361</v>
      </c>
      <c r="I114" s="195" t="s">
        <v>2362</v>
      </c>
      <c r="J114" s="195" t="s">
        <v>2335</v>
      </c>
      <c r="K114" s="195" t="s">
        <v>2363</v>
      </c>
      <c r="L114" s="195" t="s">
        <v>947</v>
      </c>
      <c r="M114" s="195" t="s">
        <v>2358</v>
      </c>
      <c r="N114" s="195" t="s">
        <v>2337</v>
      </c>
      <c r="O114" s="195" t="s">
        <v>947</v>
      </c>
    </row>
    <row r="115" spans="1:15" s="226" customFormat="1" ht="153" x14ac:dyDescent="0.25">
      <c r="A115" s="208">
        <v>325</v>
      </c>
      <c r="B115" s="208" t="str">
        <f>IF($A115="","",_xlfn.XLOOKUP($A115,Attributes!$A:$A,Attributes!B:B))</f>
        <v>Component Identification</v>
      </c>
      <c r="C115" s="208" t="str">
        <f>IF($A115="","",_xlfn.XLOOKUP($A115,Attributes!$A:$A,Attributes!R:R))</f>
        <v>componentIdentification</v>
      </c>
      <c r="D115" s="231" t="str">
        <f>IF($A115="","",_xlfn.XLOOKUP($A115,Attributes!$A:$A,Attributes!H:H))</f>
        <v>N/A</v>
      </c>
      <c r="E115" s="231" t="str">
        <f>IF($A115="","",_xlfn.XLOOKUP($A115,Attributes!$A:$A,Attributes!I:I))</f>
        <v>N/A</v>
      </c>
      <c r="F115" s="195" t="s">
        <v>2476</v>
      </c>
      <c r="G115" s="195" t="s">
        <v>2332</v>
      </c>
      <c r="H115" s="195" t="s">
        <v>2477</v>
      </c>
      <c r="I115" s="195" t="s">
        <v>2478</v>
      </c>
      <c r="J115" s="195" t="s">
        <v>2479</v>
      </c>
      <c r="K115" s="195" t="s">
        <v>2370</v>
      </c>
      <c r="L115" s="195" t="s">
        <v>947</v>
      </c>
      <c r="M115" s="195" t="s">
        <v>2358</v>
      </c>
      <c r="N115" s="195" t="s">
        <v>2337</v>
      </c>
      <c r="O115" s="195" t="s">
        <v>2480</v>
      </c>
    </row>
    <row r="116" spans="1:15" s="226" customFormat="1" ht="51" x14ac:dyDescent="0.25">
      <c r="A116" s="208">
        <v>147</v>
      </c>
      <c r="B116" s="208" t="str">
        <f>IF($A116="","",_xlfn.XLOOKUP($A116,Attributes!$A:$A,Attributes!B:B))</f>
        <v>UDID First Publication Date Time</v>
      </c>
      <c r="C116" s="208" t="str">
        <f>IF($A116="","",_xlfn.XLOOKUP($A116,Attributes!$A:$A,Attributes!R:R))</f>
        <v>udidFirstPublicationDateTime</v>
      </c>
      <c r="D116" s="231" t="str">
        <f>IF($A116="","",_xlfn.XLOOKUP($A116,Attributes!$A:$A,Attributes!H:H))</f>
        <v>N/A</v>
      </c>
      <c r="E116" s="231" t="str">
        <f>IF($A116="","",_xlfn.XLOOKUP($A116,Attributes!$A:$A,Attributes!I:I))</f>
        <v>N/A</v>
      </c>
      <c r="F116" s="195" t="s">
        <v>2481</v>
      </c>
      <c r="G116" s="195" t="s">
        <v>2353</v>
      </c>
      <c r="H116" s="195" t="s">
        <v>2482</v>
      </c>
      <c r="I116" s="195" t="s">
        <v>2483</v>
      </c>
      <c r="J116" s="195" t="s">
        <v>2335</v>
      </c>
      <c r="K116" s="195" t="s">
        <v>2336</v>
      </c>
      <c r="L116" s="195" t="s">
        <v>947</v>
      </c>
      <c r="M116" s="195" t="s">
        <v>2358</v>
      </c>
      <c r="N116" s="195" t="s">
        <v>2337</v>
      </c>
      <c r="O116" s="195" t="s">
        <v>2484</v>
      </c>
    </row>
    <row r="117" spans="1:15" s="226" customFormat="1" ht="76.5" x14ac:dyDescent="0.25">
      <c r="A117" s="208">
        <v>1582</v>
      </c>
      <c r="B117" s="208" t="str">
        <f>IF($A117="","",_xlfn.XLOOKUP($A117,Attributes!$A:$A,Attributes!B:B))</f>
        <v>Is Trade Item Exempt from Direct Part Marking</v>
      </c>
      <c r="C117" s="208" t="str">
        <f>IF($A117="","",_xlfn.XLOOKUP($A117,Attributes!$A:$A,Attributes!R:R))</f>
        <v>isTradeItemExemptFromDirectPartMarking</v>
      </c>
      <c r="D117" s="231" t="str">
        <f>IF($A117="","",_xlfn.XLOOKUP($A117,Attributes!$A:$A,Attributes!H:H))</f>
        <v>N/A</v>
      </c>
      <c r="E117" s="231" t="str">
        <f>IF($A117="","",_xlfn.XLOOKUP($A117,Attributes!$A:$A,Attributes!I:I))</f>
        <v>N/A</v>
      </c>
      <c r="F117" s="195" t="s">
        <v>2485</v>
      </c>
      <c r="G117" s="195" t="s">
        <v>189</v>
      </c>
      <c r="H117" s="195" t="s">
        <v>2486</v>
      </c>
      <c r="I117" s="195" t="s">
        <v>2487</v>
      </c>
      <c r="J117" s="195" t="s">
        <v>2488</v>
      </c>
      <c r="K117" s="195" t="s">
        <v>2363</v>
      </c>
      <c r="L117" s="195" t="s">
        <v>947</v>
      </c>
      <c r="M117" s="195" t="s">
        <v>2358</v>
      </c>
      <c r="N117" s="195" t="s">
        <v>2337</v>
      </c>
      <c r="O117" s="195" t="s">
        <v>947</v>
      </c>
    </row>
    <row r="118" spans="1:15" s="226" customFormat="1" ht="89.25" x14ac:dyDescent="0.25">
      <c r="A118" s="208">
        <v>6095</v>
      </c>
      <c r="B118" s="208" t="str">
        <f>IF($A118="","",_xlfn.XLOOKUP($A118,Attributes!$A:$A,Attributes!B:B))</f>
        <v>Direct Part Marking Identifier</v>
      </c>
      <c r="C118" s="208" t="str">
        <f>IF($A118="","",_xlfn.XLOOKUP($A118,Attributes!$A:$A,Attributes!R:R))</f>
        <v>directPartMarkingIdentifier</v>
      </c>
      <c r="D118" s="231" t="str">
        <f>IF($A118="","",_xlfn.XLOOKUP($A118,Attributes!$A:$A,Attributes!H:H))</f>
        <v>N/A</v>
      </c>
      <c r="E118" s="231" t="str">
        <f>IF($A118="","",_xlfn.XLOOKUP($A118,Attributes!$A:$A,Attributes!I:I))</f>
        <v>N/A</v>
      </c>
      <c r="F118" s="195" t="s">
        <v>2489</v>
      </c>
      <c r="G118" s="195" t="s">
        <v>2332</v>
      </c>
      <c r="H118" s="195" t="s">
        <v>2490</v>
      </c>
      <c r="I118" s="195" t="s">
        <v>2491</v>
      </c>
      <c r="J118" s="195" t="s">
        <v>2492</v>
      </c>
      <c r="K118" s="195" t="s">
        <v>2363</v>
      </c>
      <c r="L118" s="195" t="s">
        <v>947</v>
      </c>
      <c r="M118" s="195" t="s">
        <v>2358</v>
      </c>
      <c r="N118" s="195" t="s">
        <v>2337</v>
      </c>
      <c r="O118" s="195" t="s">
        <v>2493</v>
      </c>
    </row>
    <row r="119" spans="1:15" s="226" customFormat="1" ht="51" x14ac:dyDescent="0.25">
      <c r="A119" s="208">
        <v>6096</v>
      </c>
      <c r="B119" s="208" t="str">
        <f>IF($A119="","",_xlfn.XLOOKUP($A119,Attributes!$A:$A,Attributes!B:B))</f>
        <v xml:space="preserve">Direct Part Marking Identifier - Identification Scheme Agency Code
</v>
      </c>
      <c r="C119" s="208" t="str">
        <f>IF($A119="","",_xlfn.XLOOKUP($A119,Attributes!$A:$A,Attributes!R:R))</f>
        <v xml:space="preserve">directPartMarkingIdentifier/@identificationSchemeAgencyCode
</v>
      </c>
      <c r="D119" s="231" t="str">
        <f>IF($A119="","",_xlfn.XLOOKUP($A119,Attributes!$A:$A,Attributes!H:H))</f>
        <v>N/A</v>
      </c>
      <c r="E119" s="231" t="str">
        <f>IF($A119="","",_xlfn.XLOOKUP($A119,Attributes!$A:$A,Attributes!I:I))</f>
        <v>N/A</v>
      </c>
      <c r="F119" s="195" t="s">
        <v>947</v>
      </c>
      <c r="G119" s="195" t="s">
        <v>947</v>
      </c>
      <c r="H119" s="195" t="s">
        <v>947</v>
      </c>
      <c r="I119" s="195" t="s">
        <v>947</v>
      </c>
      <c r="J119" s="195" t="s">
        <v>947</v>
      </c>
      <c r="K119" s="195" t="s">
        <v>947</v>
      </c>
      <c r="L119" s="195" t="s">
        <v>947</v>
      </c>
      <c r="M119" s="195" t="s">
        <v>947</v>
      </c>
      <c r="N119" s="195" t="s">
        <v>947</v>
      </c>
      <c r="O119" s="195" t="s">
        <v>947</v>
      </c>
    </row>
    <row r="120" spans="1:15" s="226" customFormat="1" ht="102" x14ac:dyDescent="0.25">
      <c r="A120" s="208">
        <v>6100</v>
      </c>
      <c r="B120" s="208" t="str">
        <f>IF($A120="","",_xlfn.XLOOKUP($A120,Attributes!$A:$A,Attributes!B:B))</f>
        <v>Is Exempt From Premarket Authorisation</v>
      </c>
      <c r="C120" s="208" t="str">
        <f>IF($A120="","",_xlfn.XLOOKUP($A120,Attributes!$A:$A,Attributes!R:R))</f>
        <v>isExemptFromPremarketAuthorisation</v>
      </c>
      <c r="D120" s="231" t="str">
        <f>IF($A120="","",_xlfn.XLOOKUP($A120,Attributes!$A:$A,Attributes!H:H))</f>
        <v>N/A</v>
      </c>
      <c r="E120" s="231" t="str">
        <f>IF($A120="","",_xlfn.XLOOKUP($A120,Attributes!$A:$A,Attributes!I:I))</f>
        <v>N/A</v>
      </c>
      <c r="F120" s="195" t="s">
        <v>2494</v>
      </c>
      <c r="G120" s="195" t="s">
        <v>189</v>
      </c>
      <c r="H120" s="195" t="s">
        <v>2495</v>
      </c>
      <c r="I120" s="195" t="s">
        <v>2496</v>
      </c>
      <c r="J120" s="195" t="s">
        <v>2497</v>
      </c>
      <c r="K120" s="195" t="s">
        <v>2336</v>
      </c>
      <c r="L120" s="195" t="s">
        <v>947</v>
      </c>
      <c r="M120" s="195" t="s">
        <v>2358</v>
      </c>
      <c r="N120" s="195" t="s">
        <v>2337</v>
      </c>
      <c r="O120" s="195" t="s">
        <v>2498</v>
      </c>
    </row>
    <row r="121" spans="1:15" s="226" customFormat="1" ht="140.25" x14ac:dyDescent="0.25">
      <c r="A121" s="208">
        <v>2319</v>
      </c>
      <c r="B121" s="208" t="str">
        <f>IF($A121="","",_xlfn.XLOOKUP($A121,Attributes!$A:$A,Attributes!B:B))</f>
        <v>Trade Item Identification Marking Type Code</v>
      </c>
      <c r="C121" s="208" t="str">
        <f>IF($A121="","",_xlfn.XLOOKUP($A121,Attributes!$A:$A,Attributes!R:R))</f>
        <v>tradeItemIdentificationMarkingTypeCode</v>
      </c>
      <c r="D121" s="231" t="str">
        <f>IF($A121="","",_xlfn.XLOOKUP($A121,Attributes!$A:$A,Attributes!H:H))</f>
        <v>N/A</v>
      </c>
      <c r="E121" s="231" t="str">
        <f>IF($A121="","",_xlfn.XLOOKUP($A121,Attributes!$A:$A,Attributes!I:I))</f>
        <v>N/A</v>
      </c>
      <c r="F121" s="195" t="s">
        <v>2499</v>
      </c>
      <c r="G121" s="195" t="s">
        <v>189</v>
      </c>
      <c r="H121" s="195" t="s">
        <v>2500</v>
      </c>
      <c r="I121" s="195" t="s">
        <v>2501</v>
      </c>
      <c r="J121" s="195" t="s">
        <v>2335</v>
      </c>
      <c r="K121" s="195" t="s">
        <v>2363</v>
      </c>
      <c r="L121" s="195" t="s">
        <v>2410</v>
      </c>
      <c r="M121" s="195" t="s">
        <v>2335</v>
      </c>
      <c r="N121" s="195" t="s">
        <v>2337</v>
      </c>
      <c r="O121" s="195" t="s">
        <v>2502</v>
      </c>
    </row>
    <row r="122" spans="1:15" s="226" customFormat="1" x14ac:dyDescent="0.25">
      <c r="A122" s="208">
        <v>322</v>
      </c>
      <c r="B122" s="208" t="str">
        <f>IF($A122="","",_xlfn.XLOOKUP($A122,Attributes!$A:$A,Attributes!B:B))</f>
        <v>Component Number</v>
      </c>
      <c r="C122" s="208" t="str">
        <f>IF($A122="","",_xlfn.XLOOKUP($A122,Attributes!$A:$A,Attributes!R:R))</f>
        <v>componentNumber</v>
      </c>
      <c r="D122" s="231" t="str">
        <f>IF($A122="","",_xlfn.XLOOKUP($A122,Attributes!$A:$A,Attributes!H:H))</f>
        <v>N/A</v>
      </c>
      <c r="E122" s="231" t="str">
        <f>IF($A122="","",_xlfn.XLOOKUP($A122,Attributes!$A:$A,Attributes!I:I))</f>
        <v>N/A</v>
      </c>
      <c r="F122" s="195" t="s">
        <v>947</v>
      </c>
      <c r="G122" s="195" t="s">
        <v>947</v>
      </c>
      <c r="H122" s="195" t="s">
        <v>947</v>
      </c>
      <c r="I122" s="195" t="s">
        <v>947</v>
      </c>
      <c r="J122" s="195" t="s">
        <v>947</v>
      </c>
      <c r="K122" s="195" t="s">
        <v>947</v>
      </c>
      <c r="L122" s="195" t="s">
        <v>947</v>
      </c>
      <c r="M122" s="195" t="s">
        <v>947</v>
      </c>
      <c r="N122" s="195" t="s">
        <v>947</v>
      </c>
      <c r="O122" s="195" t="s">
        <v>947</v>
      </c>
    </row>
    <row r="123" spans="1:15" s="226" customFormat="1" ht="51" x14ac:dyDescent="0.25">
      <c r="A123" s="208">
        <v>1017</v>
      </c>
      <c r="B123" s="208" t="str">
        <f>IF($A123="","",_xlfn.XLOOKUP($A123,Attributes!$A:$A,Attributes!B:B))</f>
        <v>Last Ship Date Time</v>
      </c>
      <c r="C123" s="208" t="str">
        <f>IF($A123="","",_xlfn.XLOOKUP($A123,Attributes!$A:$A,Attributes!R:R))</f>
        <v>lastShipDateTime</v>
      </c>
      <c r="D123" s="231" t="str">
        <f>IF($A123="","",_xlfn.XLOOKUP($A123,Attributes!$A:$A,Attributes!H:H))</f>
        <v>N/A</v>
      </c>
      <c r="E123" s="231" t="str">
        <f>IF($A123="","",_xlfn.XLOOKUP($A123,Attributes!$A:$A,Attributes!I:I))</f>
        <v>N/A</v>
      </c>
      <c r="F123" s="195" t="s">
        <v>2503</v>
      </c>
      <c r="G123" s="195" t="s">
        <v>2353</v>
      </c>
      <c r="H123" s="195" t="s">
        <v>2504</v>
      </c>
      <c r="I123" s="195" t="s">
        <v>2505</v>
      </c>
      <c r="J123" s="195" t="s">
        <v>11</v>
      </c>
      <c r="K123" s="195" t="s">
        <v>2363</v>
      </c>
      <c r="L123" s="195" t="s">
        <v>947</v>
      </c>
      <c r="M123" s="195" t="s">
        <v>2358</v>
      </c>
      <c r="N123" s="195" t="s">
        <v>2337</v>
      </c>
      <c r="O123" s="195" t="s">
        <v>947</v>
      </c>
    </row>
    <row r="124" spans="1:15" s="226" customFormat="1" ht="38.25" x14ac:dyDescent="0.25">
      <c r="A124" s="208">
        <v>2187</v>
      </c>
      <c r="B124" s="208" t="str">
        <f>IF($A124="","",_xlfn.XLOOKUP($A124,Attributes!$A:$A,Attributes!B:B))</f>
        <v>Packaging Type Description</v>
      </c>
      <c r="C124" s="208" t="str">
        <f>IF($A124="","",_xlfn.XLOOKUP($A124,Attributes!$A:$A,Attributes!R:R))</f>
        <v>packagingTypeDescription</v>
      </c>
      <c r="D124" s="231" t="str">
        <f>IF($A124="","",_xlfn.XLOOKUP($A124,Attributes!$A:$A,Attributes!H:H))</f>
        <v>N/A</v>
      </c>
      <c r="E124" s="231" t="str">
        <f>IF($A124="","",_xlfn.XLOOKUP($A124,Attributes!$A:$A,Attributes!I:I))</f>
        <v>N/A</v>
      </c>
      <c r="F124" s="195" t="s">
        <v>2402</v>
      </c>
      <c r="G124" s="195" t="s">
        <v>2403</v>
      </c>
      <c r="H124" s="195" t="s">
        <v>2404</v>
      </c>
      <c r="I124" s="195" t="s">
        <v>2405</v>
      </c>
      <c r="J124" s="195" t="s">
        <v>11</v>
      </c>
      <c r="K124" s="195" t="s">
        <v>2357</v>
      </c>
      <c r="L124" s="195" t="s">
        <v>947</v>
      </c>
      <c r="M124" s="195" t="s">
        <v>2358</v>
      </c>
      <c r="N124" s="195" t="s">
        <v>2372</v>
      </c>
      <c r="O124" s="195" t="s">
        <v>947</v>
      </c>
    </row>
    <row r="125" spans="1:15" s="226" customFormat="1" ht="216.75" x14ac:dyDescent="0.25">
      <c r="A125" s="208">
        <v>6090</v>
      </c>
      <c r="B125" s="208" t="str">
        <f>IF($A125="","",_xlfn.XLOOKUP($A125,Attributes!$A:$A,Attributes!B:B))</f>
        <v>Healthcare Grouped Product Code</v>
      </c>
      <c r="C125" s="208" t="str">
        <f>IF($A125="","",_xlfn.XLOOKUP($A125,Attributes!$A:$A,Attributes!R:R))</f>
        <v>healthcareGroupedProductCode</v>
      </c>
      <c r="D125" s="231" t="str">
        <f>IF($A125="","",_xlfn.XLOOKUP($A125,Attributes!$A:$A,Attributes!H:H))</f>
        <v>N/A</v>
      </c>
      <c r="E125" s="231" t="str">
        <f>IF($A125="","",_xlfn.XLOOKUP($A125,Attributes!$A:$A,Attributes!I:I))</f>
        <v>N/A</v>
      </c>
      <c r="F125" s="195" t="s">
        <v>2506</v>
      </c>
      <c r="G125" s="195" t="s">
        <v>189</v>
      </c>
      <c r="H125" s="195" t="s">
        <v>2507</v>
      </c>
      <c r="I125" s="195" t="s">
        <v>2508</v>
      </c>
      <c r="J125" s="195" t="s">
        <v>11</v>
      </c>
      <c r="K125" s="195" t="s">
        <v>2336</v>
      </c>
      <c r="L125" s="195" t="s">
        <v>947</v>
      </c>
      <c r="M125" s="195" t="s">
        <v>2358</v>
      </c>
      <c r="N125" s="195" t="s">
        <v>2337</v>
      </c>
      <c r="O125" s="195" t="s">
        <v>2509</v>
      </c>
    </row>
    <row r="126" spans="1:15" s="226" customFormat="1" ht="38.25" x14ac:dyDescent="0.25">
      <c r="A126" s="208">
        <v>3325</v>
      </c>
      <c r="B126" s="208" t="str">
        <f>IF($A126="","",_xlfn.XLOOKUP($A126,Attributes!$A:$A,Attributes!B:B))</f>
        <v>Consumer Sales Condition Code</v>
      </c>
      <c r="C126" s="208" t="str">
        <f>IF($A126="","",_xlfn.XLOOKUP($A126,Attributes!$A:$A,Attributes!R:R))</f>
        <v>ConsumerSalesConditionTypeCode</v>
      </c>
      <c r="D126" s="231" t="str">
        <f>IF($A126="","",_xlfn.XLOOKUP($A126,Attributes!$A:$A,Attributes!H:H))</f>
        <v>N/A</v>
      </c>
      <c r="E126" s="231" t="str">
        <f>IF($A126="","",_xlfn.XLOOKUP($A126,Attributes!$A:$A,Attributes!I:I))</f>
        <v>N/A</v>
      </c>
      <c r="F126" s="195" t="s">
        <v>2510</v>
      </c>
      <c r="G126" s="195" t="s">
        <v>189</v>
      </c>
      <c r="H126" s="195" t="s">
        <v>2511</v>
      </c>
      <c r="I126" s="195" t="s">
        <v>2512</v>
      </c>
      <c r="J126" s="195" t="s">
        <v>11</v>
      </c>
      <c r="K126" s="195" t="s">
        <v>2363</v>
      </c>
      <c r="L126" s="195" t="s">
        <v>947</v>
      </c>
      <c r="M126" s="195" t="s">
        <v>2358</v>
      </c>
      <c r="N126" s="195" t="s">
        <v>2337</v>
      </c>
      <c r="O126" s="195" t="s">
        <v>2509</v>
      </c>
    </row>
    <row r="127" spans="1:15" s="226" customFormat="1" ht="63.75" x14ac:dyDescent="0.25">
      <c r="A127" s="208">
        <v>6078</v>
      </c>
      <c r="B127" s="208" t="str">
        <f>IF($A127="","",_xlfn.XLOOKUP($A127,Attributes!$A:$A,Attributes!B:B))</f>
        <v>Clinical Size Value</v>
      </c>
      <c r="C127" s="208" t="str">
        <f>IF($A127="","",_xlfn.XLOOKUP($A127,Attributes!$A:$A,Attributes!R:R))</f>
        <v>clinicalSizeValue</v>
      </c>
      <c r="D127" s="231" t="str">
        <f>IF($A127="","",_xlfn.XLOOKUP($A127,Attributes!$A:$A,Attributes!H:H))</f>
        <v>N/A</v>
      </c>
      <c r="E127" s="231" t="str">
        <f>IF($A127="","",_xlfn.XLOOKUP($A127,Attributes!$A:$A,Attributes!I:I))</f>
        <v>N/A</v>
      </c>
      <c r="F127" s="195" t="s">
        <v>2513</v>
      </c>
      <c r="G127" s="195" t="s">
        <v>2514</v>
      </c>
      <c r="H127" s="195" t="s">
        <v>2515</v>
      </c>
      <c r="I127" s="195" t="s">
        <v>2516</v>
      </c>
      <c r="J127" s="195" t="s">
        <v>2439</v>
      </c>
      <c r="K127" s="195" t="s">
        <v>2357</v>
      </c>
      <c r="L127" s="195" t="s">
        <v>947</v>
      </c>
      <c r="M127" s="195" t="s">
        <v>2358</v>
      </c>
      <c r="N127" s="195" t="s">
        <v>2337</v>
      </c>
      <c r="O127" s="195" t="s">
        <v>947</v>
      </c>
    </row>
    <row r="128" spans="1:15" s="226" customFormat="1" ht="25.5" x14ac:dyDescent="0.25">
      <c r="A128" s="208">
        <v>6378</v>
      </c>
      <c r="B128" s="208" t="str">
        <f>IF($A128="","",_xlfn.XLOOKUP($A128,Attributes!$A:$A,Attributes!B:B))</f>
        <v>Clinical Size Measurement Precision Code</v>
      </c>
      <c r="C128" s="208" t="str">
        <f>IF($A128="","",_xlfn.XLOOKUP($A128,Attributes!$A:$A,Attributes!R:R))</f>
        <v>clinicalSizeMeasurementPrecisionCode</v>
      </c>
      <c r="D128" s="231" t="str">
        <f>IF($A128="","",_xlfn.XLOOKUP($A128,Attributes!$A:$A,Attributes!H:H))</f>
        <v>N/A</v>
      </c>
      <c r="E128" s="231" t="str">
        <f>IF($A128="","",_xlfn.XLOOKUP($A128,Attributes!$A:$A,Attributes!I:I))</f>
        <v>N/A</v>
      </c>
      <c r="F128" s="195" t="s">
        <v>947</v>
      </c>
      <c r="G128" s="195" t="s">
        <v>947</v>
      </c>
      <c r="H128" s="195" t="s">
        <v>947</v>
      </c>
      <c r="I128" s="195" t="s">
        <v>947</v>
      </c>
      <c r="J128" s="195" t="s">
        <v>947</v>
      </c>
      <c r="K128" s="195" t="s">
        <v>947</v>
      </c>
      <c r="L128" s="195" t="s">
        <v>947</v>
      </c>
      <c r="M128" s="195" t="s">
        <v>947</v>
      </c>
      <c r="N128" s="195" t="s">
        <v>947</v>
      </c>
      <c r="O128" s="195" t="s">
        <v>947</v>
      </c>
    </row>
    <row r="129" spans="1:15" s="226" customFormat="1" x14ac:dyDescent="0.25">
      <c r="A129" s="208">
        <v>6143</v>
      </c>
      <c r="B129" s="208" t="str">
        <f>IF($A129="","",_xlfn.XLOOKUP($A129,Attributes!$A:$A,Attributes!B:B))</f>
        <v>Clinical Warning Agency Code</v>
      </c>
      <c r="C129" s="208" t="str">
        <f>IF($A129="","",_xlfn.XLOOKUP($A129,Attributes!$A:$A,Attributes!R:R))</f>
        <v>clinicalWarningAgencyCode</v>
      </c>
      <c r="D129" s="231" t="str">
        <f>IF($A129="","",_xlfn.XLOOKUP($A129,Attributes!$A:$A,Attributes!H:H))</f>
        <v>N/A</v>
      </c>
      <c r="E129" s="231" t="str">
        <f>IF($A129="","",_xlfn.XLOOKUP($A129,Attributes!$A:$A,Attributes!I:I))</f>
        <v>N/A</v>
      </c>
      <c r="F129" s="195" t="s">
        <v>947</v>
      </c>
      <c r="G129" s="195" t="s">
        <v>947</v>
      </c>
      <c r="H129" s="195" t="s">
        <v>947</v>
      </c>
      <c r="I129" s="195" t="s">
        <v>947</v>
      </c>
      <c r="J129" s="195" t="s">
        <v>947</v>
      </c>
      <c r="K129" s="195" t="s">
        <v>947</v>
      </c>
      <c r="L129" s="195" t="s">
        <v>947</v>
      </c>
      <c r="M129" s="195" t="s">
        <v>947</v>
      </c>
      <c r="N129" s="195" t="s">
        <v>947</v>
      </c>
      <c r="O129" s="195" t="s">
        <v>947</v>
      </c>
    </row>
    <row r="130" spans="1:15" s="226" customFormat="1" x14ac:dyDescent="0.25">
      <c r="A130" s="208">
        <v>6144</v>
      </c>
      <c r="B130" s="208" t="str">
        <f>IF($A130="","",_xlfn.XLOOKUP($A130,Attributes!$A:$A,Attributes!B:B))</f>
        <v>Clinical Warning</v>
      </c>
      <c r="C130" s="208" t="str">
        <f>IF($A130="","",_xlfn.XLOOKUP($A130,Attributes!$A:$A,Attributes!R:R))</f>
        <v>ClinicalWarning</v>
      </c>
      <c r="D130" s="231" t="str">
        <f>IF($A130="","",_xlfn.XLOOKUP($A130,Attributes!$A:$A,Attributes!H:H))</f>
        <v>N/A</v>
      </c>
      <c r="E130" s="231" t="str">
        <f>IF($A130="","",_xlfn.XLOOKUP($A130,Attributes!$A:$A,Attributes!I:I))</f>
        <v>N/A</v>
      </c>
      <c r="F130" s="195" t="s">
        <v>947</v>
      </c>
      <c r="G130" s="195" t="s">
        <v>947</v>
      </c>
      <c r="H130" s="195" t="s">
        <v>947</v>
      </c>
      <c r="I130" s="195" t="s">
        <v>947</v>
      </c>
      <c r="J130" s="195" t="s">
        <v>947</v>
      </c>
      <c r="K130" s="195" t="s">
        <v>947</v>
      </c>
      <c r="L130" s="195" t="s">
        <v>947</v>
      </c>
      <c r="M130" s="195" t="s">
        <v>947</v>
      </c>
      <c r="N130" s="195" t="s">
        <v>947</v>
      </c>
      <c r="O130" s="195" t="s">
        <v>947</v>
      </c>
    </row>
    <row r="131" spans="1:15" s="226" customFormat="1" ht="25.5" x14ac:dyDescent="0.25">
      <c r="A131" s="208">
        <v>6381</v>
      </c>
      <c r="B131" s="208" t="str">
        <f>IF($A131="","",_xlfn.XLOOKUP($A131,Attributes!$A:$A,Attributes!B:B))</f>
        <v>Warnings Or Contra Indication Description</v>
      </c>
      <c r="C131" s="208" t="str">
        <f>IF($A131="","",_xlfn.XLOOKUP($A131,Attributes!$A:$A,Attributes!R:R))</f>
        <v>warningsOrContraIndicationDescription</v>
      </c>
      <c r="D131" s="231" t="str">
        <f>IF($A131="","",_xlfn.XLOOKUP($A131,Attributes!$A:$A,Attributes!H:H))</f>
        <v>N/A</v>
      </c>
      <c r="E131" s="231" t="str">
        <f>IF($A131="","",_xlfn.XLOOKUP($A131,Attributes!$A:$A,Attributes!I:I))</f>
        <v>N/A</v>
      </c>
      <c r="F131" s="195" t="s">
        <v>947</v>
      </c>
      <c r="G131" s="195" t="s">
        <v>947</v>
      </c>
      <c r="H131" s="195" t="s">
        <v>947</v>
      </c>
      <c r="I131" s="195" t="s">
        <v>947</v>
      </c>
      <c r="J131" s="195" t="s">
        <v>947</v>
      </c>
      <c r="K131" s="195" t="s">
        <v>947</v>
      </c>
      <c r="L131" s="195" t="s">
        <v>947</v>
      </c>
      <c r="M131" s="195" t="s">
        <v>947</v>
      </c>
      <c r="N131" s="195" t="s">
        <v>947</v>
      </c>
      <c r="O131" s="195" t="s">
        <v>947</v>
      </c>
    </row>
    <row r="132" spans="1:15" s="226" customFormat="1" ht="25.5" x14ac:dyDescent="0.25">
      <c r="A132" s="208">
        <v>6377</v>
      </c>
      <c r="B132" s="208" t="str">
        <f>IF($A132="","",_xlfn.XLOOKUP($A132,Attributes!$A:$A,Attributes!B:B))</f>
        <v>Clinical Storage Handling Type Code</v>
      </c>
      <c r="C132" s="208" t="str">
        <f>IF($A132="","",_xlfn.XLOOKUP($A132,Attributes!$A:$A,Attributes!R:R))</f>
        <v>clinicalStorageHandlingTypeCode</v>
      </c>
      <c r="D132" s="231" t="str">
        <f>IF($A132="","",_xlfn.XLOOKUP($A132,Attributes!$A:$A,Attributes!H:H))</f>
        <v>N/A</v>
      </c>
      <c r="E132" s="231" t="str">
        <f>IF($A132="","",_xlfn.XLOOKUP($A132,Attributes!$A:$A,Attributes!I:I))</f>
        <v>N/A</v>
      </c>
      <c r="F132" s="195" t="s">
        <v>947</v>
      </c>
      <c r="G132" s="195" t="s">
        <v>947</v>
      </c>
      <c r="H132" s="195" t="s">
        <v>947</v>
      </c>
      <c r="I132" s="195" t="s">
        <v>947</v>
      </c>
      <c r="J132" s="195" t="s">
        <v>947</v>
      </c>
      <c r="K132" s="195" t="s">
        <v>947</v>
      </c>
      <c r="L132" s="195" t="s">
        <v>947</v>
      </c>
      <c r="M132" s="195" t="s">
        <v>947</v>
      </c>
      <c r="N132" s="195" t="s">
        <v>947</v>
      </c>
      <c r="O132" s="195" t="s">
        <v>947</v>
      </c>
    </row>
    <row r="133" spans="1:15" s="226" customFormat="1" ht="25.5" x14ac:dyDescent="0.25">
      <c r="A133" s="208">
        <v>6375</v>
      </c>
      <c r="B133" s="208" t="str">
        <f>IF($A133="","",_xlfn.XLOOKUP($A133,Attributes!$A:$A,Attributes!B:B))</f>
        <v>Clinical Storage Handling Description</v>
      </c>
      <c r="C133" s="208" t="str">
        <f>IF($A133="","",_xlfn.XLOOKUP($A133,Attributes!$A:$A,Attributes!R:R))</f>
        <v>clinicalStorageHandlingDescription</v>
      </c>
      <c r="D133" s="231" t="str">
        <f>IF($A133="","",_xlfn.XLOOKUP($A133,Attributes!$A:$A,Attributes!H:H))</f>
        <v>N/A</v>
      </c>
      <c r="E133" s="231" t="str">
        <f>IF($A133="","",_xlfn.XLOOKUP($A133,Attributes!$A:$A,Attributes!I:I))</f>
        <v>N/A</v>
      </c>
      <c r="F133" s="195" t="s">
        <v>947</v>
      </c>
      <c r="G133" s="195" t="s">
        <v>947</v>
      </c>
      <c r="H133" s="195" t="s">
        <v>947</v>
      </c>
      <c r="I133" s="195" t="s">
        <v>947</v>
      </c>
      <c r="J133" s="195" t="s">
        <v>947</v>
      </c>
      <c r="K133" s="195" t="s">
        <v>947</v>
      </c>
      <c r="L133" s="195" t="s">
        <v>947</v>
      </c>
      <c r="M133" s="195" t="s">
        <v>947</v>
      </c>
      <c r="N133" s="195" t="s">
        <v>947</v>
      </c>
      <c r="O133" s="195" t="s">
        <v>947</v>
      </c>
    </row>
    <row r="134" spans="1:15" s="226" customFormat="1" ht="102" x14ac:dyDescent="0.25">
      <c r="A134" s="208">
        <v>6139</v>
      </c>
      <c r="B134" s="208" t="str">
        <f>IF($A134="","",_xlfn.XLOOKUP($A134,Attributes!$A:$A,Attributes!B:B))</f>
        <v>Maximum Environment Atmospheric Pressure</v>
      </c>
      <c r="C134" s="208" t="str">
        <f>IF($A134="","",_xlfn.XLOOKUP($A134,Attributes!$A:$A,Attributes!R:R))</f>
        <v>maximumEnvironmentAtmosphericPressure</v>
      </c>
      <c r="D134" s="231" t="str">
        <f>IF($A134="","",_xlfn.XLOOKUP($A134,Attributes!$A:$A,Attributes!H:H))</f>
        <v>N/A</v>
      </c>
      <c r="E134" s="231" t="str">
        <f>IF($A134="","",_xlfn.XLOOKUP($A134,Attributes!$A:$A,Attributes!I:I))</f>
        <v>N/A</v>
      </c>
      <c r="F134" s="195" t="s">
        <v>2466</v>
      </c>
      <c r="G134" s="195" t="s">
        <v>2467</v>
      </c>
      <c r="H134" s="195" t="s">
        <v>2468</v>
      </c>
      <c r="I134" s="195" t="s">
        <v>2469</v>
      </c>
      <c r="J134" s="195" t="s">
        <v>2470</v>
      </c>
      <c r="K134" s="195" t="s">
        <v>2363</v>
      </c>
      <c r="L134" s="195" t="s">
        <v>947</v>
      </c>
      <c r="M134" s="195" t="s">
        <v>2358</v>
      </c>
      <c r="N134" s="195" t="s">
        <v>2337</v>
      </c>
      <c r="O134" s="195" t="s">
        <v>2517</v>
      </c>
    </row>
    <row r="135" spans="1:15" s="226" customFormat="1" ht="102" x14ac:dyDescent="0.25">
      <c r="A135" s="208">
        <v>6141</v>
      </c>
      <c r="B135" s="208" t="str">
        <f>IF($A135="","",_xlfn.XLOOKUP($A135,Attributes!$A:$A,Attributes!B:B))</f>
        <v>Minimum Environment Atmospheric Pressure</v>
      </c>
      <c r="C135" s="208" t="str">
        <f>IF($A135="","",_xlfn.XLOOKUP($A135,Attributes!$A:$A,Attributes!R:R))</f>
        <v>minimumEnvironmentAtmosphericPressure</v>
      </c>
      <c r="D135" s="231" t="str">
        <f>IF($A135="","",_xlfn.XLOOKUP($A135,Attributes!$A:$A,Attributes!H:H))</f>
        <v>N/A</v>
      </c>
      <c r="E135" s="231" t="str">
        <f>IF($A135="","",_xlfn.XLOOKUP($A135,Attributes!$A:$A,Attributes!I:I))</f>
        <v>N/A</v>
      </c>
      <c r="F135" s="195" t="s">
        <v>2472</v>
      </c>
      <c r="G135" s="195" t="s">
        <v>2467</v>
      </c>
      <c r="H135" s="195" t="s">
        <v>2473</v>
      </c>
      <c r="I135" s="195" t="s">
        <v>2518</v>
      </c>
      <c r="J135" s="195" t="s">
        <v>2470</v>
      </c>
      <c r="K135" s="195" t="s">
        <v>2363</v>
      </c>
      <c r="L135" s="195" t="s">
        <v>947</v>
      </c>
      <c r="M135" s="195" t="s">
        <v>2358</v>
      </c>
      <c r="N135" s="195" t="s">
        <v>2337</v>
      </c>
      <c r="O135" s="195" t="s">
        <v>2517</v>
      </c>
    </row>
    <row r="136" spans="1:15" s="226" customFormat="1" ht="204" x14ac:dyDescent="0.25">
      <c r="A136" s="208">
        <v>3640</v>
      </c>
      <c r="B136" s="208" t="str">
        <f>IF($A136="","",_xlfn.XLOOKUP($A136,Attributes!$A:$A,Attributes!B:B))</f>
        <v>Humidity Qualifier Code</v>
      </c>
      <c r="C136" s="208" t="str">
        <f>IF($A136="","",_xlfn.XLOOKUP($A136,Attributes!$A:$A,Attributes!R:R))</f>
        <v>humidityQualifierCode</v>
      </c>
      <c r="D136" s="231" t="str">
        <f>IF($A136="","",_xlfn.XLOOKUP($A136,Attributes!$A:$A,Attributes!H:H))</f>
        <v>N/A</v>
      </c>
      <c r="E136" s="231" t="str">
        <f>IF($A136="","",_xlfn.XLOOKUP($A136,Attributes!$A:$A,Attributes!I:I))</f>
        <v>N/A</v>
      </c>
      <c r="F136" s="195" t="s">
        <v>2462</v>
      </c>
      <c r="G136" s="195" t="s">
        <v>947</v>
      </c>
      <c r="H136" s="195" t="s">
        <v>2463</v>
      </c>
      <c r="I136" s="195" t="s">
        <v>2464</v>
      </c>
      <c r="J136" s="195" t="s">
        <v>11</v>
      </c>
      <c r="K136" s="195" t="s">
        <v>2363</v>
      </c>
      <c r="L136" s="195" t="s">
        <v>2465</v>
      </c>
      <c r="M136" s="195" t="s">
        <v>2358</v>
      </c>
      <c r="N136" s="195" t="s">
        <v>2337</v>
      </c>
      <c r="O136" s="195" t="s">
        <v>947</v>
      </c>
    </row>
    <row r="137" spans="1:15" s="226" customFormat="1" ht="102" x14ac:dyDescent="0.25">
      <c r="A137" s="208">
        <v>3643</v>
      </c>
      <c r="B137" s="208" t="str">
        <f>IF($A137="","",_xlfn.XLOOKUP($A137,Attributes!$A:$A,Attributes!B:B))</f>
        <v>Maximum Humidity Percentage</v>
      </c>
      <c r="C137" s="208" t="str">
        <f>IF($A137="","",_xlfn.XLOOKUP($A137,Attributes!$A:$A,Attributes!R:R))</f>
        <v>maximumHumidityPercentage</v>
      </c>
      <c r="D137" s="231" t="str">
        <f>IF($A137="","",_xlfn.XLOOKUP($A137,Attributes!$A:$A,Attributes!H:H))</f>
        <v>N/A</v>
      </c>
      <c r="E137" s="231" t="str">
        <f>IF($A137="","",_xlfn.XLOOKUP($A137,Attributes!$A:$A,Attributes!I:I))</f>
        <v>N/A</v>
      </c>
      <c r="F137" s="195" t="s">
        <v>2466</v>
      </c>
      <c r="G137" s="195" t="s">
        <v>2467</v>
      </c>
      <c r="H137" s="195" t="s">
        <v>2468</v>
      </c>
      <c r="I137" s="195" t="s">
        <v>2469</v>
      </c>
      <c r="J137" s="195" t="s">
        <v>2470</v>
      </c>
      <c r="K137" s="195" t="s">
        <v>2363</v>
      </c>
      <c r="L137" s="195" t="s">
        <v>947</v>
      </c>
      <c r="M137" s="195" t="s">
        <v>2358</v>
      </c>
      <c r="N137" s="195" t="s">
        <v>2337</v>
      </c>
      <c r="O137" s="195" t="s">
        <v>2519</v>
      </c>
    </row>
    <row r="138" spans="1:15" s="226" customFormat="1" ht="102" x14ac:dyDescent="0.25">
      <c r="A138" s="208">
        <v>3644</v>
      </c>
      <c r="B138" s="208" t="str">
        <f>IF($A138="","",_xlfn.XLOOKUP($A138,Attributes!$A:$A,Attributes!B:B))</f>
        <v>Minimum Humidity Percentage</v>
      </c>
      <c r="C138" s="208" t="str">
        <f>IF($A138="","",_xlfn.XLOOKUP($A138,Attributes!$A:$A,Attributes!R:R))</f>
        <v>minimumHumidityPercentage</v>
      </c>
      <c r="D138" s="231" t="str">
        <f>IF($A138="","",_xlfn.XLOOKUP($A138,Attributes!$A:$A,Attributes!H:H))</f>
        <v>N/A</v>
      </c>
      <c r="E138" s="231" t="str">
        <f>IF($A138="","",_xlfn.XLOOKUP($A138,Attributes!$A:$A,Attributes!I:I))</f>
        <v>N/A</v>
      </c>
      <c r="F138" s="195" t="s">
        <v>2472</v>
      </c>
      <c r="G138" s="195" t="s">
        <v>2467</v>
      </c>
      <c r="H138" s="195" t="s">
        <v>2473</v>
      </c>
      <c r="I138" s="195" t="s">
        <v>2518</v>
      </c>
      <c r="J138" s="195" t="s">
        <v>2470</v>
      </c>
      <c r="K138" s="195" t="s">
        <v>2363</v>
      </c>
      <c r="L138" s="195" t="s">
        <v>947</v>
      </c>
      <c r="M138" s="195" t="s">
        <v>2358</v>
      </c>
      <c r="N138" s="195" t="s">
        <v>2337</v>
      </c>
      <c r="O138" s="195" t="s">
        <v>2519</v>
      </c>
    </row>
    <row r="139" spans="1:15" s="226" customFormat="1" ht="63.75" x14ac:dyDescent="0.25">
      <c r="A139" s="208">
        <v>789</v>
      </c>
      <c r="B139" s="208" t="str">
        <f>IF($A139="","",_xlfn.XLOOKUP($A139,Attributes!$A:$A,Attributes!B:B))</f>
        <v>Consumer Storage Instructions</v>
      </c>
      <c r="C139" s="208" t="str">
        <f>IF($A139="","",_xlfn.XLOOKUP($A139,Attributes!$A:$A,Attributes!R:R))</f>
        <v>consumerStorageInstructions</v>
      </c>
      <c r="D139" s="231" t="str">
        <f>IF($A139="","",_xlfn.XLOOKUP($A139,Attributes!$A:$A,Attributes!H:H))</f>
        <v>N/A</v>
      </c>
      <c r="E139" s="231" t="str">
        <f>IF($A139="","",_xlfn.XLOOKUP($A139,Attributes!$A:$A,Attributes!I:I))</f>
        <v>N/A</v>
      </c>
      <c r="F139" s="195" t="s">
        <v>2520</v>
      </c>
      <c r="G139" s="195" t="s">
        <v>2443</v>
      </c>
      <c r="H139" s="195" t="s">
        <v>2521</v>
      </c>
      <c r="I139" s="195" t="s">
        <v>2522</v>
      </c>
      <c r="J139" s="195" t="s">
        <v>11</v>
      </c>
      <c r="K139" s="195" t="s">
        <v>2363</v>
      </c>
      <c r="L139" s="195" t="s">
        <v>947</v>
      </c>
      <c r="M139" s="195" t="s">
        <v>2358</v>
      </c>
      <c r="N139" s="195" t="s">
        <v>2337</v>
      </c>
      <c r="O139" s="195" t="s">
        <v>947</v>
      </c>
    </row>
    <row r="140" spans="1:15" s="226" customFormat="1" x14ac:dyDescent="0.25">
      <c r="A140" s="208">
        <v>667</v>
      </c>
      <c r="B140" s="208" t="str">
        <f>IF($A140="","",_xlfn.XLOOKUP($A140,Attributes!$A:$A,Attributes!B:B))</f>
        <v>Certification Standard</v>
      </c>
      <c r="C140" s="208" t="str">
        <f>IF($A140="","",_xlfn.XLOOKUP($A140,Attributes!$A:$A,Attributes!R:R))</f>
        <v>certificationStandard</v>
      </c>
      <c r="D140" s="231" t="str">
        <f>IF($A140="","",_xlfn.XLOOKUP($A140,Attributes!$A:$A,Attributes!H:H))</f>
        <v>N/A</v>
      </c>
      <c r="E140" s="231" t="str">
        <f>IF($A140="","",_xlfn.XLOOKUP($A140,Attributes!$A:$A,Attributes!I:I))</f>
        <v>N/A</v>
      </c>
      <c r="F140" s="195" t="s">
        <v>947</v>
      </c>
      <c r="G140" s="195" t="s">
        <v>947</v>
      </c>
      <c r="H140" s="195" t="s">
        <v>947</v>
      </c>
      <c r="I140" s="195" t="s">
        <v>947</v>
      </c>
      <c r="J140" s="195" t="s">
        <v>947</v>
      </c>
      <c r="K140" s="195" t="s">
        <v>947</v>
      </c>
      <c r="L140" s="195" t="s">
        <v>947</v>
      </c>
      <c r="M140" s="195" t="s">
        <v>947</v>
      </c>
      <c r="N140" s="195" t="s">
        <v>947</v>
      </c>
      <c r="O140" s="195" t="s">
        <v>947</v>
      </c>
    </row>
    <row r="141" spans="1:15" s="226" customFormat="1" x14ac:dyDescent="0.25">
      <c r="A141" s="208">
        <v>684</v>
      </c>
      <c r="B141" s="208" t="str">
        <f>IF($A141="","",_xlfn.XLOOKUP($A141,Attributes!$A:$A,Attributes!B:B))</f>
        <v>Certification Identification</v>
      </c>
      <c r="C141" s="208" t="str">
        <f>IF($A141="","",_xlfn.XLOOKUP($A141,Attributes!$A:$A,Attributes!R:R))</f>
        <v>certificationIdentification</v>
      </c>
      <c r="D141" s="231" t="str">
        <f>IF($A141="","",_xlfn.XLOOKUP($A141,Attributes!$A:$A,Attributes!H:H))</f>
        <v>N/A</v>
      </c>
      <c r="E141" s="231" t="str">
        <f>IF($A141="","",_xlfn.XLOOKUP($A141,Attributes!$A:$A,Attributes!I:I))</f>
        <v>N/A</v>
      </c>
      <c r="F141" s="195" t="s">
        <v>947</v>
      </c>
      <c r="G141" s="195" t="s">
        <v>947</v>
      </c>
      <c r="H141" s="195" t="s">
        <v>947</v>
      </c>
      <c r="I141" s="195" t="s">
        <v>947</v>
      </c>
      <c r="J141" s="195" t="s">
        <v>947</v>
      </c>
      <c r="K141" s="195" t="s">
        <v>947</v>
      </c>
      <c r="L141" s="195" t="s">
        <v>947</v>
      </c>
      <c r="M141" s="195" t="s">
        <v>947</v>
      </c>
      <c r="N141" s="195" t="s">
        <v>947</v>
      </c>
      <c r="O141" s="195" t="s">
        <v>947</v>
      </c>
    </row>
    <row r="142" spans="1:15" s="226" customFormat="1" x14ac:dyDescent="0.25">
      <c r="A142" s="208">
        <v>6399</v>
      </c>
      <c r="B142" s="208" t="str">
        <f>IF($A142="","",_xlfn.XLOOKUP($A142,Attributes!$A:$A,Attributes!B:B))</f>
        <v>Global Model Number</v>
      </c>
      <c r="C142" s="208" t="str">
        <f>IF($A142="","",_xlfn.XLOOKUP($A142,Attributes!$A:$A,Attributes!R:R))</f>
        <v>globalModelNumber</v>
      </c>
      <c r="D142" s="231" t="str">
        <f>IF($A142="","",_xlfn.XLOOKUP($A142,Attributes!$A:$A,Attributes!H:H))</f>
        <v>N/A</v>
      </c>
      <c r="E142" s="231" t="str">
        <f>IF($A142="","",_xlfn.XLOOKUP($A142,Attributes!$A:$A,Attributes!I:I))</f>
        <v>N/A</v>
      </c>
      <c r="F142" s="195" t="s">
        <v>947</v>
      </c>
      <c r="G142" s="195" t="s">
        <v>947</v>
      </c>
      <c r="H142" s="195" t="s">
        <v>947</v>
      </c>
      <c r="I142" s="195" t="s">
        <v>947</v>
      </c>
      <c r="J142" s="195" t="s">
        <v>947</v>
      </c>
      <c r="K142" s="195" t="s">
        <v>947</v>
      </c>
      <c r="L142" s="195" t="s">
        <v>947</v>
      </c>
      <c r="M142" s="195" t="s">
        <v>947</v>
      </c>
      <c r="N142" s="195" t="s">
        <v>947</v>
      </c>
      <c r="O142" s="195" t="s">
        <v>947</v>
      </c>
    </row>
    <row r="143" spans="1:15" s="226" customFormat="1" x14ac:dyDescent="0.25">
      <c r="A143" s="208">
        <v>6347</v>
      </c>
      <c r="B143" s="208" t="str">
        <f>IF($A143="","",_xlfn.XLOOKUP($A143,Attributes!$A:$A,Attributes!B:B))</f>
        <v>Is Active Device</v>
      </c>
      <c r="C143" s="208" t="str">
        <f>IF($A143="","",_xlfn.XLOOKUP($A143,Attributes!$A:$A,Attributes!R:R))</f>
        <v>isActiveDevice</v>
      </c>
      <c r="D143" s="231" t="str">
        <f>IF($A143="","",_xlfn.XLOOKUP($A143,Attributes!$A:$A,Attributes!H:H))</f>
        <v>N/A</v>
      </c>
      <c r="E143" s="231" t="str">
        <f>IF($A143="","",_xlfn.XLOOKUP($A143,Attributes!$A:$A,Attributes!I:I))</f>
        <v>N/A</v>
      </c>
      <c r="F143" s="195" t="s">
        <v>947</v>
      </c>
      <c r="G143" s="195" t="s">
        <v>947</v>
      </c>
      <c r="H143" s="195" t="s">
        <v>947</v>
      </c>
      <c r="I143" s="195" t="s">
        <v>947</v>
      </c>
      <c r="J143" s="195" t="s">
        <v>947</v>
      </c>
      <c r="K143" s="195" t="s">
        <v>947</v>
      </c>
      <c r="L143" s="195" t="s">
        <v>947</v>
      </c>
      <c r="M143" s="195" t="s">
        <v>947</v>
      </c>
      <c r="N143" s="195" t="s">
        <v>947</v>
      </c>
      <c r="O143" s="195" t="s">
        <v>947</v>
      </c>
    </row>
    <row r="144" spans="1:15" s="226" customFormat="1" ht="51" x14ac:dyDescent="0.25">
      <c r="A144" s="208">
        <v>6352</v>
      </c>
      <c r="B144" s="208" t="str">
        <f>IF($A144="","",_xlfn.XLOOKUP($A144,Attributes!$A:$A,Attributes!B:B))</f>
        <v xml:space="preserve">Is Device Intended To Administer Or Remove Medicinal Product
</v>
      </c>
      <c r="C144" s="208" t="str">
        <f>IF($A144="","",_xlfn.XLOOKUP($A144,Attributes!$A:$A,Attributes!R:R))</f>
        <v xml:space="preserve">isDeviceIntendedToAdministerOrRemoveMedicinalProduct
</v>
      </c>
      <c r="D144" s="231" t="str">
        <f>IF($A144="","",_xlfn.XLOOKUP($A144,Attributes!$A:$A,Attributes!H:H))</f>
        <v>N/A</v>
      </c>
      <c r="E144" s="231" t="str">
        <f>IF($A144="","",_xlfn.XLOOKUP($A144,Attributes!$A:$A,Attributes!I:I))</f>
        <v>N/A</v>
      </c>
      <c r="F144" s="195" t="s">
        <v>947</v>
      </c>
      <c r="G144" s="195" t="s">
        <v>947</v>
      </c>
      <c r="H144" s="195" t="s">
        <v>947</v>
      </c>
      <c r="I144" s="195" t="s">
        <v>947</v>
      </c>
      <c r="J144" s="195" t="s">
        <v>947</v>
      </c>
      <c r="K144" s="195" t="s">
        <v>947</v>
      </c>
      <c r="L144" s="195" t="s">
        <v>947</v>
      </c>
      <c r="M144" s="195" t="s">
        <v>947</v>
      </c>
      <c r="N144" s="195" t="s">
        <v>947</v>
      </c>
      <c r="O144" s="195" t="s">
        <v>947</v>
      </c>
    </row>
    <row r="145" spans="1:15" s="226" customFormat="1" ht="25.5" x14ac:dyDescent="0.25">
      <c r="A145" s="208">
        <v>6384</v>
      </c>
      <c r="B145" s="208" t="str">
        <f>IF($A145="","",_xlfn.XLOOKUP($A145,Attributes!$A:$A,Attributes!B:B))</f>
        <v>Does Trade Item Contain Animal Tissue</v>
      </c>
      <c r="C145" s="208" t="str">
        <f>IF($A145="","",_xlfn.XLOOKUP($A145,Attributes!$A:$A,Attributes!R:R))</f>
        <v>doesTradeItemContainAnimalTissue</v>
      </c>
      <c r="D145" s="231" t="str">
        <f>IF($A145="","",_xlfn.XLOOKUP($A145,Attributes!$A:$A,Attributes!H:H))</f>
        <v>N/A</v>
      </c>
      <c r="E145" s="231" t="str">
        <f>IF($A145="","",_xlfn.XLOOKUP($A145,Attributes!$A:$A,Attributes!I:I))</f>
        <v>N/A</v>
      </c>
      <c r="F145" s="195" t="s">
        <v>947</v>
      </c>
      <c r="G145" s="195" t="s">
        <v>947</v>
      </c>
      <c r="H145" s="195" t="s">
        <v>947</v>
      </c>
      <c r="I145" s="195" t="s">
        <v>947</v>
      </c>
      <c r="J145" s="195" t="s">
        <v>947</v>
      </c>
      <c r="K145" s="195" t="s">
        <v>947</v>
      </c>
      <c r="L145" s="195" t="s">
        <v>947</v>
      </c>
      <c r="M145" s="195" t="s">
        <v>947</v>
      </c>
      <c r="N145" s="195" t="s">
        <v>947</v>
      </c>
      <c r="O145" s="195" t="s">
        <v>947</v>
      </c>
    </row>
    <row r="146" spans="1:15" s="226" customFormat="1" ht="25.5" x14ac:dyDescent="0.25">
      <c r="A146" s="208">
        <v>6383</v>
      </c>
      <c r="B146" s="208" t="str">
        <f>IF($A146="","",_xlfn.XLOOKUP($A146,Attributes!$A:$A,Attributes!B:B))</f>
        <v>Does Trade Item Contain Microbial Substance</v>
      </c>
      <c r="C146" s="208" t="str">
        <f>IF($A146="","",_xlfn.XLOOKUP($A146,Attributes!$A:$A,Attributes!R:R))</f>
        <v>doesTradeItemContainMicrobialSubstance</v>
      </c>
      <c r="D146" s="231" t="str">
        <f>IF($A146="","",_xlfn.XLOOKUP($A146,Attributes!$A:$A,Attributes!H:H))</f>
        <v>N/A</v>
      </c>
      <c r="E146" s="231" t="str">
        <f>IF($A146="","",_xlfn.XLOOKUP($A146,Attributes!$A:$A,Attributes!I:I))</f>
        <v>N/A</v>
      </c>
      <c r="F146" s="195" t="s">
        <v>947</v>
      </c>
      <c r="G146" s="195" t="s">
        <v>947</v>
      </c>
      <c r="H146" s="195" t="s">
        <v>947</v>
      </c>
      <c r="I146" s="195" t="s">
        <v>947</v>
      </c>
      <c r="J146" s="195" t="s">
        <v>947</v>
      </c>
      <c r="K146" s="195" t="s">
        <v>947</v>
      </c>
      <c r="L146" s="195" t="s">
        <v>947</v>
      </c>
      <c r="M146" s="195" t="s">
        <v>947</v>
      </c>
      <c r="N146" s="195" t="s">
        <v>947</v>
      </c>
      <c r="O146" s="195" t="s">
        <v>947</v>
      </c>
    </row>
    <row r="147" spans="1:15" s="226" customFormat="1" x14ac:dyDescent="0.25">
      <c r="A147" s="208">
        <v>6353</v>
      </c>
      <c r="B147" s="208" t="str">
        <f>IF($A147="","",_xlfn.XLOOKUP($A147,Attributes!$A:$A,Attributes!B:B))</f>
        <v>Is Device Medicinal Product</v>
      </c>
      <c r="C147" s="208" t="str">
        <f>IF($A147="","",_xlfn.XLOOKUP($A147,Attributes!$A:$A,Attributes!R:R))</f>
        <v>isDeviceMedicinalProduct</v>
      </c>
      <c r="D147" s="231" t="str">
        <f>IF($A147="","",_xlfn.XLOOKUP($A147,Attributes!$A:$A,Attributes!H:H))</f>
        <v>N/A</v>
      </c>
      <c r="E147" s="231" t="str">
        <f>IF($A147="","",_xlfn.XLOOKUP($A147,Attributes!$A:$A,Attributes!I:I))</f>
        <v>N/A</v>
      </c>
      <c r="F147" s="195" t="s">
        <v>947</v>
      </c>
      <c r="G147" s="195" t="s">
        <v>947</v>
      </c>
      <c r="H147" s="195" t="s">
        <v>947</v>
      </c>
      <c r="I147" s="195" t="s">
        <v>947</v>
      </c>
      <c r="J147" s="195" t="s">
        <v>947</v>
      </c>
      <c r="K147" s="195" t="s">
        <v>947</v>
      </c>
      <c r="L147" s="195" t="s">
        <v>947</v>
      </c>
      <c r="M147" s="195" t="s">
        <v>947</v>
      </c>
      <c r="N147" s="195" t="s">
        <v>947</v>
      </c>
      <c r="O147" s="195" t="s">
        <v>947</v>
      </c>
    </row>
    <row r="148" spans="1:15" s="226" customFormat="1" ht="25.5" x14ac:dyDescent="0.25">
      <c r="A148" s="208">
        <v>1433</v>
      </c>
      <c r="B148" s="208" t="str">
        <f>IF($A148="","",_xlfn.XLOOKUP($A148,Attributes!$A:$A,Attributes!B:B))</f>
        <v>Does Trade Item Contain Human Blood Derivative</v>
      </c>
      <c r="C148" s="208" t="str">
        <f>IF($A148="","",_xlfn.XLOOKUP($A148,Attributes!$A:$A,Attributes!R:R))</f>
        <v>doesTradeItemContainHumanBloodDerivative</v>
      </c>
      <c r="D148" s="231" t="str">
        <f>IF($A148="","",_xlfn.XLOOKUP($A148,Attributes!$A:$A,Attributes!H:H))</f>
        <v>N/A</v>
      </c>
      <c r="E148" s="231" t="str">
        <f>IF($A148="","",_xlfn.XLOOKUP($A148,Attributes!$A:$A,Attributes!I:I))</f>
        <v>N/A</v>
      </c>
      <c r="F148" s="195" t="s">
        <v>947</v>
      </c>
      <c r="G148" s="195" t="s">
        <v>947</v>
      </c>
      <c r="H148" s="195" t="s">
        <v>947</v>
      </c>
      <c r="I148" s="195" t="s">
        <v>947</v>
      </c>
      <c r="J148" s="195" t="s">
        <v>947</v>
      </c>
      <c r="K148" s="195" t="s">
        <v>947</v>
      </c>
      <c r="L148" s="195" t="s">
        <v>947</v>
      </c>
      <c r="M148" s="195" t="s">
        <v>947</v>
      </c>
      <c r="N148" s="195" t="s">
        <v>947</v>
      </c>
      <c r="O148" s="195" t="s">
        <v>947</v>
      </c>
    </row>
    <row r="149" spans="1:15" s="226" customFormat="1" ht="25.5" x14ac:dyDescent="0.25">
      <c r="A149" s="208">
        <v>6358</v>
      </c>
      <c r="B149" s="208" t="str">
        <f>IF($A149="","",_xlfn.XLOOKUP($A149,Attributes!$A:$A,Attributes!B:B))</f>
        <v>Is Reprocessed Single Use Device</v>
      </c>
      <c r="C149" s="208" t="str">
        <f>IF($A149="","",_xlfn.XLOOKUP($A149,Attributes!$A:$A,Attributes!R:R))</f>
        <v>isReprocessedSingleUseDevice</v>
      </c>
      <c r="D149" s="231" t="str">
        <f>IF($A149="","",_xlfn.XLOOKUP($A149,Attributes!$A:$A,Attributes!H:H))</f>
        <v>N/A</v>
      </c>
      <c r="E149" s="231" t="str">
        <f>IF($A149="","",_xlfn.XLOOKUP($A149,Attributes!$A:$A,Attributes!I:I))</f>
        <v>N/A</v>
      </c>
      <c r="F149" s="195" t="s">
        <v>947</v>
      </c>
      <c r="G149" s="195" t="s">
        <v>947</v>
      </c>
      <c r="H149" s="195" t="s">
        <v>947</v>
      </c>
      <c r="I149" s="195" t="s">
        <v>947</v>
      </c>
      <c r="J149" s="195" t="s">
        <v>947</v>
      </c>
      <c r="K149" s="195" t="s">
        <v>947</v>
      </c>
      <c r="L149" s="195" t="s">
        <v>947</v>
      </c>
      <c r="M149" s="195" t="s">
        <v>947</v>
      </c>
      <c r="N149" s="195" t="s">
        <v>947</v>
      </c>
      <c r="O149" s="195" t="s">
        <v>947</v>
      </c>
    </row>
    <row r="150" spans="1:15" s="226" customFormat="1" x14ac:dyDescent="0.25">
      <c r="A150" s="208">
        <v>6348</v>
      </c>
      <c r="B150" s="208" t="str">
        <f>IF($A150="","",_xlfn.XLOOKUP($A150,Attributes!$A:$A,Attributes!B:B))</f>
        <v>Is Device Reagent</v>
      </c>
      <c r="C150" s="208" t="str">
        <f>IF($A150="","",_xlfn.XLOOKUP($A150,Attributes!$A:$A,Attributes!R:R))</f>
        <v>isDeviceReagent</v>
      </c>
      <c r="D150" s="231" t="str">
        <f>IF($A150="","",_xlfn.XLOOKUP($A150,Attributes!$A:$A,Attributes!H:H))</f>
        <v>N/A</v>
      </c>
      <c r="E150" s="231" t="str">
        <f>IF($A150="","",_xlfn.XLOOKUP($A150,Attributes!$A:$A,Attributes!I:I))</f>
        <v>N/A</v>
      </c>
      <c r="F150" s="195" t="s">
        <v>947</v>
      </c>
      <c r="G150" s="195" t="s">
        <v>947</v>
      </c>
      <c r="H150" s="195" t="s">
        <v>947</v>
      </c>
      <c r="I150" s="195" t="s">
        <v>947</v>
      </c>
      <c r="J150" s="195" t="s">
        <v>947</v>
      </c>
      <c r="K150" s="195" t="s">
        <v>947</v>
      </c>
      <c r="L150" s="195" t="s">
        <v>947</v>
      </c>
      <c r="M150" s="195" t="s">
        <v>947</v>
      </c>
      <c r="N150" s="195" t="s">
        <v>947</v>
      </c>
      <c r="O150" s="195" t="s">
        <v>947</v>
      </c>
    </row>
    <row r="151" spans="1:15" s="226" customFormat="1" ht="25.5" x14ac:dyDescent="0.25">
      <c r="A151" s="208">
        <v>6349</v>
      </c>
      <c r="B151" s="208" t="str">
        <f>IF($A151="","",_xlfn.XLOOKUP($A151,Attributes!$A:$A,Attributes!B:B))</f>
        <v>Is Device Companion Diagnostic</v>
      </c>
      <c r="C151" s="208" t="str">
        <f>IF($A151="","",_xlfn.XLOOKUP($A151,Attributes!$A:$A,Attributes!R:R))</f>
        <v>isDeviceCompanionDiagnostic</v>
      </c>
      <c r="D151" s="231" t="str">
        <f>IF($A151="","",_xlfn.XLOOKUP($A151,Attributes!$A:$A,Attributes!H:H))</f>
        <v>N/A</v>
      </c>
      <c r="E151" s="231" t="str">
        <f>IF($A151="","",_xlfn.XLOOKUP($A151,Attributes!$A:$A,Attributes!I:I))</f>
        <v>N/A</v>
      </c>
      <c r="F151" s="195" t="s">
        <v>947</v>
      </c>
      <c r="G151" s="195" t="s">
        <v>947</v>
      </c>
      <c r="H151" s="195" t="s">
        <v>947</v>
      </c>
      <c r="I151" s="195" t="s">
        <v>947</v>
      </c>
      <c r="J151" s="195" t="s">
        <v>947</v>
      </c>
      <c r="K151" s="195" t="s">
        <v>947</v>
      </c>
      <c r="L151" s="195" t="s">
        <v>947</v>
      </c>
      <c r="M151" s="195" t="s">
        <v>947</v>
      </c>
      <c r="N151" s="195" t="s">
        <v>947</v>
      </c>
      <c r="O151" s="195" t="s">
        <v>947</v>
      </c>
    </row>
    <row r="152" spans="1:15" s="226" customFormat="1" ht="25.5" x14ac:dyDescent="0.25">
      <c r="A152" s="208">
        <v>6350</v>
      </c>
      <c r="B152" s="208" t="str">
        <f>IF($A152="","",_xlfn.XLOOKUP($A152,Attributes!$A:$A,Attributes!B:B))</f>
        <v>Is Device Designed For Professional Testing</v>
      </c>
      <c r="C152" s="208" t="str">
        <f>IF($A152="","",_xlfn.XLOOKUP($A152,Attributes!$A:$A,Attributes!R:R))</f>
        <v>isDeviceDesignedForProfessionalTesting</v>
      </c>
      <c r="D152" s="231" t="str">
        <f>IF($A152="","",_xlfn.XLOOKUP($A152,Attributes!$A:$A,Attributes!H:H))</f>
        <v>N/A</v>
      </c>
      <c r="E152" s="231" t="str">
        <f>IF($A152="","",_xlfn.XLOOKUP($A152,Attributes!$A:$A,Attributes!I:I))</f>
        <v>N/A</v>
      </c>
      <c r="F152" s="195" t="s">
        <v>947</v>
      </c>
      <c r="G152" s="195" t="s">
        <v>947</v>
      </c>
      <c r="H152" s="195" t="s">
        <v>947</v>
      </c>
      <c r="I152" s="195" t="s">
        <v>947</v>
      </c>
      <c r="J152" s="195" t="s">
        <v>947</v>
      </c>
      <c r="K152" s="195" t="s">
        <v>947</v>
      </c>
      <c r="L152" s="195" t="s">
        <v>947</v>
      </c>
      <c r="M152" s="195" t="s">
        <v>947</v>
      </c>
      <c r="N152" s="195" t="s">
        <v>947</v>
      </c>
      <c r="O152" s="195" t="s">
        <v>947</v>
      </c>
    </row>
    <row r="153" spans="1:15" s="226" customFormat="1" x14ac:dyDescent="0.25">
      <c r="A153" s="208">
        <v>6351</v>
      </c>
      <c r="B153" s="208" t="str">
        <f>IF($A153="","",_xlfn.XLOOKUP($A153,Attributes!$A:$A,Attributes!B:B))</f>
        <v>Is Device Instrument</v>
      </c>
      <c r="C153" s="208" t="str">
        <f>IF($A153="","",_xlfn.XLOOKUP($A153,Attributes!$A:$A,Attributes!R:R))</f>
        <v>isDeviceInstrument</v>
      </c>
      <c r="D153" s="231" t="str">
        <f>IF($A153="","",_xlfn.XLOOKUP($A153,Attributes!$A:$A,Attributes!H:H))</f>
        <v>N/A</v>
      </c>
      <c r="E153" s="231" t="str">
        <f>IF($A153="","",_xlfn.XLOOKUP($A153,Attributes!$A:$A,Attributes!I:I))</f>
        <v>N/A</v>
      </c>
      <c r="F153" s="195" t="s">
        <v>947</v>
      </c>
      <c r="G153" s="195" t="s">
        <v>947</v>
      </c>
      <c r="H153" s="195" t="s">
        <v>947</v>
      </c>
      <c r="I153" s="195" t="s">
        <v>947</v>
      </c>
      <c r="J153" s="195" t="s">
        <v>947</v>
      </c>
      <c r="K153" s="195" t="s">
        <v>947</v>
      </c>
      <c r="L153" s="195" t="s">
        <v>947</v>
      </c>
      <c r="M153" s="195" t="s">
        <v>947</v>
      </c>
      <c r="N153" s="195" t="s">
        <v>947</v>
      </c>
      <c r="O153" s="195" t="s">
        <v>947</v>
      </c>
    </row>
    <row r="154" spans="1:15" s="226" customFormat="1" x14ac:dyDescent="0.25">
      <c r="A154" s="208">
        <v>6354</v>
      </c>
      <c r="B154" s="208" t="str">
        <f>IF($A154="","",_xlfn.XLOOKUP($A154,Attributes!$A:$A,Attributes!B:B))</f>
        <v>Is Device Near Patient Testing</v>
      </c>
      <c r="C154" s="208" t="str">
        <f>IF($A154="","",_xlfn.XLOOKUP($A154,Attributes!$A:$A,Attributes!R:R))</f>
        <v>isDeviceNearPatientTesting</v>
      </c>
      <c r="D154" s="231" t="str">
        <f>IF($A154="","",_xlfn.XLOOKUP($A154,Attributes!$A:$A,Attributes!H:H))</f>
        <v>N/A</v>
      </c>
      <c r="E154" s="231" t="str">
        <f>IF($A154="","",_xlfn.XLOOKUP($A154,Attributes!$A:$A,Attributes!I:I))</f>
        <v>N/A</v>
      </c>
      <c r="F154" s="195" t="s">
        <v>947</v>
      </c>
      <c r="G154" s="195" t="s">
        <v>947</v>
      </c>
      <c r="H154" s="195" t="s">
        <v>947</v>
      </c>
      <c r="I154" s="195" t="s">
        <v>947</v>
      </c>
      <c r="J154" s="195" t="s">
        <v>947</v>
      </c>
      <c r="K154" s="195" t="s">
        <v>947</v>
      </c>
      <c r="L154" s="195" t="s">
        <v>947</v>
      </c>
      <c r="M154" s="195" t="s">
        <v>947</v>
      </c>
      <c r="N154" s="195" t="s">
        <v>947</v>
      </c>
      <c r="O154" s="195" t="s">
        <v>947</v>
      </c>
    </row>
    <row r="155" spans="1:15" s="226" customFormat="1" x14ac:dyDescent="0.25">
      <c r="A155" s="208">
        <v>6355</v>
      </c>
      <c r="B155" s="208" t="str">
        <f>IF($A155="","",_xlfn.XLOOKUP($A155,Attributes!$A:$A,Attributes!B:B))</f>
        <v>Is Device Patient Self Testing</v>
      </c>
      <c r="C155" s="208" t="str">
        <f>IF($A155="","",_xlfn.XLOOKUP($A155,Attributes!$A:$A,Attributes!R:R))</f>
        <v>isDevicePatientSelfTesting</v>
      </c>
      <c r="D155" s="231" t="str">
        <f>IF($A155="","",_xlfn.XLOOKUP($A155,Attributes!$A:$A,Attributes!H:H))</f>
        <v>N/A</v>
      </c>
      <c r="E155" s="231" t="str">
        <f>IF($A155="","",_xlfn.XLOOKUP($A155,Attributes!$A:$A,Attributes!I:I))</f>
        <v>N/A</v>
      </c>
      <c r="F155" s="195" t="s">
        <v>947</v>
      </c>
      <c r="G155" s="195" t="s">
        <v>947</v>
      </c>
      <c r="H155" s="195" t="s">
        <v>947</v>
      </c>
      <c r="I155" s="195" t="s">
        <v>947</v>
      </c>
      <c r="J155" s="195" t="s">
        <v>947</v>
      </c>
      <c r="K155" s="195" t="s">
        <v>947</v>
      </c>
      <c r="L155" s="195" t="s">
        <v>947</v>
      </c>
      <c r="M155" s="195" t="s">
        <v>947</v>
      </c>
      <c r="N155" s="195" t="s">
        <v>947</v>
      </c>
      <c r="O155" s="195" t="s">
        <v>947</v>
      </c>
    </row>
    <row r="156" spans="1:15" s="226" customFormat="1" x14ac:dyDescent="0.25">
      <c r="A156" s="208">
        <v>6357</v>
      </c>
      <c r="B156" s="208" t="str">
        <f>IF($A156="","",_xlfn.XLOOKUP($A156,Attributes!$A:$A,Attributes!B:B))</f>
        <v>Is New Device</v>
      </c>
      <c r="C156" s="208" t="str">
        <f>IF($A156="","",_xlfn.XLOOKUP($A156,Attributes!$A:$A,Attributes!R:R))</f>
        <v>isNewDevice</v>
      </c>
      <c r="D156" s="231" t="str">
        <f>IF($A156="","",_xlfn.XLOOKUP($A156,Attributes!$A:$A,Attributes!H:H))</f>
        <v>N/A</v>
      </c>
      <c r="E156" s="231" t="str">
        <f>IF($A156="","",_xlfn.XLOOKUP($A156,Attributes!$A:$A,Attributes!I:I))</f>
        <v>N/A</v>
      </c>
      <c r="F156" s="195" t="s">
        <v>947</v>
      </c>
      <c r="G156" s="195" t="s">
        <v>947</v>
      </c>
      <c r="H156" s="195" t="s">
        <v>947</v>
      </c>
      <c r="I156" s="195" t="s">
        <v>947</v>
      </c>
      <c r="J156" s="195" t="s">
        <v>947</v>
      </c>
      <c r="K156" s="195" t="s">
        <v>947</v>
      </c>
      <c r="L156" s="195" t="s">
        <v>947</v>
      </c>
      <c r="M156" s="195" t="s">
        <v>947</v>
      </c>
      <c r="N156" s="195" t="s">
        <v>947</v>
      </c>
      <c r="O156" s="195" t="s">
        <v>947</v>
      </c>
    </row>
    <row r="157" spans="1:15" s="226" customFormat="1" ht="25.5" x14ac:dyDescent="0.25">
      <c r="A157" s="208">
        <v>6365</v>
      </c>
      <c r="B157" s="208" t="str">
        <f>IF($A157="","",_xlfn.XLOOKUP($A157,Attributes!$A:$A,Attributes!B:B))</f>
        <v>System Or Procedure Pack Medical Purpose Description</v>
      </c>
      <c r="C157" s="208" t="str">
        <f>IF($A157="","",_xlfn.XLOOKUP($A157,Attributes!$A:$A,Attributes!R:R))</f>
        <v>systemOrProcedurePackMedicalPurposeDescription</v>
      </c>
      <c r="D157" s="231" t="str">
        <f>IF($A157="","",_xlfn.XLOOKUP($A157,Attributes!$A:$A,Attributes!H:H))</f>
        <v>N/A</v>
      </c>
      <c r="E157" s="231" t="str">
        <f>IF($A157="","",_xlfn.XLOOKUP($A157,Attributes!$A:$A,Attributes!I:I))</f>
        <v>N/A</v>
      </c>
      <c r="F157" s="195" t="s">
        <v>947</v>
      </c>
      <c r="G157" s="195" t="s">
        <v>947</v>
      </c>
      <c r="H157" s="195" t="s">
        <v>947</v>
      </c>
      <c r="I157" s="195" t="s">
        <v>947</v>
      </c>
      <c r="J157" s="195" t="s">
        <v>947</v>
      </c>
      <c r="K157" s="195" t="s">
        <v>947</v>
      </c>
      <c r="L157" s="195" t="s">
        <v>947</v>
      </c>
      <c r="M157" s="195" t="s">
        <v>947</v>
      </c>
      <c r="N157" s="195" t="s">
        <v>947</v>
      </c>
      <c r="O157" s="195" t="s">
        <v>947</v>
      </c>
    </row>
    <row r="158" spans="1:15" s="226" customFormat="1" ht="25.5" x14ac:dyDescent="0.25">
      <c r="A158" s="208">
        <v>6362</v>
      </c>
      <c r="B158" s="208" t="str">
        <f>IF($A158="","",_xlfn.XLOOKUP($A158,Attributes!$A:$A,Attributes!B:B))</f>
        <v>System Or Procedure Pack Type Code</v>
      </c>
      <c r="C158" s="208" t="str">
        <f>IF($A158="","",_xlfn.XLOOKUP($A158,Attributes!$A:$A,Attributes!R:R))</f>
        <v>systemOrProcedurePackTypeCode</v>
      </c>
      <c r="D158" s="231" t="str">
        <f>IF($A158="","",_xlfn.XLOOKUP($A158,Attributes!$A:$A,Attributes!H:H))</f>
        <v>N/A</v>
      </c>
      <c r="E158" s="231" t="str">
        <f>IF($A158="","",_xlfn.XLOOKUP($A158,Attributes!$A:$A,Attributes!I:I))</f>
        <v>N/A</v>
      </c>
      <c r="F158" s="195" t="s">
        <v>947</v>
      </c>
      <c r="G158" s="195" t="s">
        <v>947</v>
      </c>
      <c r="H158" s="195" t="s">
        <v>947</v>
      </c>
      <c r="I158" s="195" t="s">
        <v>947</v>
      </c>
      <c r="J158" s="195" t="s">
        <v>947</v>
      </c>
      <c r="K158" s="195" t="s">
        <v>947</v>
      </c>
      <c r="L158" s="195" t="s">
        <v>947</v>
      </c>
      <c r="M158" s="195" t="s">
        <v>947</v>
      </c>
      <c r="N158" s="195" t="s">
        <v>947</v>
      </c>
      <c r="O158" s="195" t="s">
        <v>947</v>
      </c>
    </row>
    <row r="159" spans="1:15" s="226" customFormat="1" ht="25.5" x14ac:dyDescent="0.25">
      <c r="A159" s="208">
        <v>6360</v>
      </c>
      <c r="B159" s="208" t="str">
        <f>IF($A159="","",_xlfn.XLOOKUP($A159,Attributes!$A:$A,Attributes!B:B))</f>
        <v>Multi Component Device Type Code</v>
      </c>
      <c r="C159" s="208" t="str">
        <f>IF($A159="","",_xlfn.XLOOKUP($A159,Attributes!$A:$A,Attributes!R:R))</f>
        <v>multiComponentDeviceTypeCode</v>
      </c>
      <c r="D159" s="231" t="str">
        <f>IF($A159="","",_xlfn.XLOOKUP($A159,Attributes!$A:$A,Attributes!H:H))</f>
        <v>N/A</v>
      </c>
      <c r="E159" s="231" t="str">
        <f>IF($A159="","",_xlfn.XLOOKUP($A159,Attributes!$A:$A,Attributes!I:I))</f>
        <v>N/A</v>
      </c>
      <c r="F159" s="195" t="s">
        <v>947</v>
      </c>
      <c r="G159" s="195" t="s">
        <v>947</v>
      </c>
      <c r="H159" s="195" t="s">
        <v>947</v>
      </c>
      <c r="I159" s="195" t="s">
        <v>947</v>
      </c>
      <c r="J159" s="195" t="s">
        <v>947</v>
      </c>
      <c r="K159" s="195" t="s">
        <v>947</v>
      </c>
      <c r="L159" s="195" t="s">
        <v>947</v>
      </c>
      <c r="M159" s="195" t="s">
        <v>947</v>
      </c>
      <c r="N159" s="195" t="s">
        <v>947</v>
      </c>
      <c r="O159" s="195" t="s">
        <v>947</v>
      </c>
    </row>
    <row r="160" spans="1:15" s="226" customFormat="1" x14ac:dyDescent="0.25">
      <c r="A160" s="208">
        <v>6361</v>
      </c>
      <c r="B160" s="208" t="str">
        <f>IF($A160="","",_xlfn.XLOOKUP($A160,Attributes!$A:$A,Attributes!B:B))</f>
        <v>Special Device Type Code</v>
      </c>
      <c r="C160" s="208" t="str">
        <f>IF($A160="","",_xlfn.XLOOKUP($A160,Attributes!$A:$A,Attributes!R:R))</f>
        <v>specialDeviceTypeCode</v>
      </c>
      <c r="D160" s="231" t="str">
        <f>IF($A160="","",_xlfn.XLOOKUP($A160,Attributes!$A:$A,Attributes!H:H))</f>
        <v>N/A</v>
      </c>
      <c r="E160" s="231" t="str">
        <f>IF($A160="","",_xlfn.XLOOKUP($A160,Attributes!$A:$A,Attributes!I:I))</f>
        <v>N/A</v>
      </c>
      <c r="F160" s="195" t="s">
        <v>947</v>
      </c>
      <c r="G160" s="195" t="s">
        <v>947</v>
      </c>
      <c r="H160" s="195" t="s">
        <v>947</v>
      </c>
      <c r="I160" s="195" t="s">
        <v>947</v>
      </c>
      <c r="J160" s="195" t="s">
        <v>947</v>
      </c>
      <c r="K160" s="195" t="s">
        <v>947</v>
      </c>
      <c r="L160" s="195" t="s">
        <v>947</v>
      </c>
      <c r="M160" s="195" t="s">
        <v>947</v>
      </c>
      <c r="N160" s="195" t="s">
        <v>947</v>
      </c>
      <c r="O160" s="195" t="s">
        <v>947</v>
      </c>
    </row>
    <row r="161" spans="1:15" s="226" customFormat="1" ht="25.5" x14ac:dyDescent="0.25">
      <c r="A161" s="208">
        <v>6345</v>
      </c>
      <c r="B161" s="208" t="str">
        <f>IF($A161="","",_xlfn.XLOOKUP($A161,Attributes!$A:$A,Attributes!B:B))</f>
        <v>Annex X V I Intended Purpose Type Code</v>
      </c>
      <c r="C161" s="208" t="str">
        <f>IF($A161="","",_xlfn.XLOOKUP($A161,Attributes!$A:$A,Attributes!R:R))</f>
        <v>annexXVIintendedPurposeTypeCode</v>
      </c>
      <c r="D161" s="231" t="str">
        <f>IF($A161="","",_xlfn.XLOOKUP($A161,Attributes!$A:$A,Attributes!H:H))</f>
        <v>N/A</v>
      </c>
      <c r="E161" s="231" t="str">
        <f>IF($A161="","",_xlfn.XLOOKUP($A161,Attributes!$A:$A,Attributes!I:I))</f>
        <v>N/A</v>
      </c>
      <c r="F161" s="195" t="s">
        <v>947</v>
      </c>
      <c r="G161" s="195" t="s">
        <v>947</v>
      </c>
      <c r="H161" s="195" t="s">
        <v>947</v>
      </c>
      <c r="I161" s="195" t="s">
        <v>947</v>
      </c>
      <c r="J161" s="195" t="s">
        <v>947</v>
      </c>
      <c r="K161" s="195" t="s">
        <v>947</v>
      </c>
      <c r="L161" s="195" t="s">
        <v>947</v>
      </c>
      <c r="M161" s="195" t="s">
        <v>947</v>
      </c>
      <c r="N161" s="195" t="s">
        <v>947</v>
      </c>
      <c r="O161" s="195" t="s">
        <v>947</v>
      </c>
    </row>
    <row r="162" spans="1:15" s="226" customFormat="1" ht="25.5" x14ac:dyDescent="0.25">
      <c r="A162" s="208">
        <v>6363</v>
      </c>
      <c r="B162" s="208" t="str">
        <f>IF($A162="","",_xlfn.XLOOKUP($A162,Attributes!$A:$A,Attributes!B:B))</f>
        <v>EU Medical Device Status Code</v>
      </c>
      <c r="C162" s="208" t="str">
        <f>IF($A162="","",_xlfn.XLOOKUP($A162,Attributes!$A:$A,Attributes!R:R))</f>
        <v>eUMedicalDeviceStatusCode</v>
      </c>
      <c r="D162" s="231" t="str">
        <f>IF($A162="","",_xlfn.XLOOKUP($A162,Attributes!$A:$A,Attributes!H:H))</f>
        <v>N/A</v>
      </c>
      <c r="E162" s="231" t="str">
        <f>IF($A162="","",_xlfn.XLOOKUP($A162,Attributes!$A:$A,Attributes!I:I))</f>
        <v>N/A</v>
      </c>
      <c r="F162" s="195" t="s">
        <v>947</v>
      </c>
      <c r="G162" s="195" t="s">
        <v>947</v>
      </c>
      <c r="H162" s="195" t="s">
        <v>947</v>
      </c>
      <c r="I162" s="195" t="s">
        <v>947</v>
      </c>
      <c r="J162" s="195" t="s">
        <v>947</v>
      </c>
      <c r="K162" s="195" t="s">
        <v>947</v>
      </c>
      <c r="L162" s="195" t="s">
        <v>947</v>
      </c>
      <c r="M162" s="195" t="s">
        <v>947</v>
      </c>
      <c r="N162" s="195" t="s">
        <v>947</v>
      </c>
      <c r="O162" s="195" t="s">
        <v>947</v>
      </c>
    </row>
    <row r="163" spans="1:15" s="226" customFormat="1" ht="25.5" x14ac:dyDescent="0.25">
      <c r="A163" s="208">
        <v>6370</v>
      </c>
      <c r="B163" s="208" t="str">
        <f>IF($A163="","",_xlfn.XLOOKUP($A163,Attributes!$A:$A,Attributes!B:B))</f>
        <v>EU Medical Device Sub Status Code</v>
      </c>
      <c r="C163" s="208" t="str">
        <f>IF($A163="","",_xlfn.XLOOKUP($A163,Attributes!$A:$A,Attributes!R:R))</f>
        <v>eUMedicalDeviceSubStatusCode</v>
      </c>
      <c r="D163" s="231" t="str">
        <f>IF($A163="","",_xlfn.XLOOKUP($A163,Attributes!$A:$A,Attributes!H:H))</f>
        <v>N/A</v>
      </c>
      <c r="E163" s="231" t="str">
        <f>IF($A163="","",_xlfn.XLOOKUP($A163,Attributes!$A:$A,Attributes!I:I))</f>
        <v>N/A</v>
      </c>
      <c r="F163" s="195" t="s">
        <v>947</v>
      </c>
      <c r="G163" s="195" t="s">
        <v>947</v>
      </c>
      <c r="H163" s="195" t="s">
        <v>947</v>
      </c>
      <c r="I163" s="195" t="s">
        <v>947</v>
      </c>
      <c r="J163" s="195" t="s">
        <v>947</v>
      </c>
      <c r="K163" s="195" t="s">
        <v>947</v>
      </c>
      <c r="L163" s="195" t="s">
        <v>947</v>
      </c>
      <c r="M163" s="195" t="s">
        <v>947</v>
      </c>
      <c r="N163" s="195" t="s">
        <v>947</v>
      </c>
      <c r="O163" s="195" t="s">
        <v>947</v>
      </c>
    </row>
    <row r="164" spans="1:15" s="226" customFormat="1" ht="25.5" x14ac:dyDescent="0.25">
      <c r="A164" s="208">
        <v>6368</v>
      </c>
      <c r="B164" s="208" t="str">
        <f>IF($A164="","",_xlfn.XLOOKUP($A164,Attributes!$A:$A,Attributes!B:B))</f>
        <v>Device Sub Status End Date Time</v>
      </c>
      <c r="C164" s="208" t="str">
        <f>IF($A164="","",_xlfn.XLOOKUP($A164,Attributes!$A:$A,Attributes!R:R))</f>
        <v>deviceSubStatusEndDateTime</v>
      </c>
      <c r="D164" s="231" t="str">
        <f>IF($A164="","",_xlfn.XLOOKUP($A164,Attributes!$A:$A,Attributes!H:H))</f>
        <v>N/A</v>
      </c>
      <c r="E164" s="231" t="str">
        <f>IF($A164="","",_xlfn.XLOOKUP($A164,Attributes!$A:$A,Attributes!I:I))</f>
        <v>N/A</v>
      </c>
      <c r="F164" s="195" t="s">
        <v>947</v>
      </c>
      <c r="G164" s="195" t="s">
        <v>947</v>
      </c>
      <c r="H164" s="195" t="s">
        <v>947</v>
      </c>
      <c r="I164" s="195" t="s">
        <v>947</v>
      </c>
      <c r="J164" s="195" t="s">
        <v>947</v>
      </c>
      <c r="K164" s="195" t="s">
        <v>947</v>
      </c>
      <c r="L164" s="195" t="s">
        <v>947</v>
      </c>
      <c r="M164" s="195" t="s">
        <v>947</v>
      </c>
      <c r="N164" s="195" t="s">
        <v>947</v>
      </c>
      <c r="O164" s="195" t="s">
        <v>947</v>
      </c>
    </row>
    <row r="165" spans="1:15" s="226" customFormat="1" ht="25.5" x14ac:dyDescent="0.25">
      <c r="A165" s="208">
        <v>6369</v>
      </c>
      <c r="B165" s="208" t="str">
        <f>IF($A165="","",_xlfn.XLOOKUP($A165,Attributes!$A:$A,Attributes!B:B))</f>
        <v>Device Sub Status Start Date Time</v>
      </c>
      <c r="C165" s="208" t="str">
        <f>IF($A165="","",_xlfn.XLOOKUP($A165,Attributes!$A:$A,Attributes!R:R))</f>
        <v>deviceSubStatusStartDateTime</v>
      </c>
      <c r="D165" s="231" t="str">
        <f>IF($A165="","",_xlfn.XLOOKUP($A165,Attributes!$A:$A,Attributes!H:H))</f>
        <v>N/A</v>
      </c>
      <c r="E165" s="231" t="str">
        <f>IF($A165="","",_xlfn.XLOOKUP($A165,Attributes!$A:$A,Attributes!I:I))</f>
        <v>N/A</v>
      </c>
      <c r="F165" s="195" t="s">
        <v>947</v>
      </c>
      <c r="G165" s="195" t="s">
        <v>947</v>
      </c>
      <c r="H165" s="195" t="s">
        <v>947</v>
      </c>
      <c r="I165" s="195" t="s">
        <v>947</v>
      </c>
      <c r="J165" s="195" t="s">
        <v>947</v>
      </c>
      <c r="K165" s="195" t="s">
        <v>947</v>
      </c>
      <c r="L165" s="195" t="s">
        <v>947</v>
      </c>
      <c r="M165" s="195" t="s">
        <v>947</v>
      </c>
      <c r="N165" s="195" t="s">
        <v>947</v>
      </c>
      <c r="O165" s="195" t="s">
        <v>947</v>
      </c>
    </row>
    <row r="166" spans="1:15" s="226" customFormat="1" ht="25.5" x14ac:dyDescent="0.25">
      <c r="A166" s="208">
        <v>6162</v>
      </c>
      <c r="B166" s="208" t="str">
        <f>IF($A166="","",_xlfn.XLOOKUP($A166,Attributes!$A:$A,Attributes!B:B))</f>
        <v>Referenced Trade Item Type Code</v>
      </c>
      <c r="C166" s="208" t="str">
        <f>IF($A166="","",_xlfn.XLOOKUP($A166,Attributes!$A:$A,Attributes!R:R))</f>
        <v>referencedTradeItemTypeCode</v>
      </c>
      <c r="D166" s="231" t="str">
        <f>IF($A166="","",_xlfn.XLOOKUP($A166,Attributes!$A:$A,Attributes!H:H))</f>
        <v>N/A</v>
      </c>
      <c r="E166" s="231" t="str">
        <f>IF($A166="","",_xlfn.XLOOKUP($A166,Attributes!$A:$A,Attributes!I:I))</f>
        <v>N/A</v>
      </c>
      <c r="F166" s="195" t="s">
        <v>947</v>
      </c>
      <c r="G166" s="195" t="s">
        <v>947</v>
      </c>
      <c r="H166" s="195" t="s">
        <v>947</v>
      </c>
      <c r="I166" s="195" t="s">
        <v>947</v>
      </c>
      <c r="J166" s="195" t="s">
        <v>947</v>
      </c>
      <c r="K166" s="195" t="s">
        <v>947</v>
      </c>
      <c r="L166" s="195" t="s">
        <v>947</v>
      </c>
      <c r="M166" s="195" t="s">
        <v>947</v>
      </c>
      <c r="N166" s="195" t="s">
        <v>947</v>
      </c>
      <c r="O166" s="195" t="s">
        <v>947</v>
      </c>
    </row>
    <row r="167" spans="1:15" s="226" customFormat="1" ht="25.5" x14ac:dyDescent="0.25">
      <c r="A167" s="208">
        <v>6163</v>
      </c>
      <c r="B167" s="208" t="str">
        <f>IF($A167="","",_xlfn.XLOOKUP($A167,Attributes!$A:$A,Attributes!B:B))</f>
        <v>Additional Trade Item Identification</v>
      </c>
      <c r="C167" s="208" t="str">
        <f>IF($A167="","",_xlfn.XLOOKUP($A167,Attributes!$A:$A,Attributes!R:R))</f>
        <v>additionalTradeItemIdentification</v>
      </c>
      <c r="D167" s="231" t="str">
        <f>IF($A167="","",_xlfn.XLOOKUP($A167,Attributes!$A:$A,Attributes!H:H))</f>
        <v>N/A</v>
      </c>
      <c r="E167" s="231" t="str">
        <f>IF($A167="","",_xlfn.XLOOKUP($A167,Attributes!$A:$A,Attributes!I:I))</f>
        <v>N/A</v>
      </c>
      <c r="F167" s="195" t="s">
        <v>947</v>
      </c>
      <c r="G167" s="195" t="s">
        <v>947</v>
      </c>
      <c r="H167" s="195" t="s">
        <v>947</v>
      </c>
      <c r="I167" s="195" t="s">
        <v>947</v>
      </c>
      <c r="J167" s="195" t="s">
        <v>947</v>
      </c>
      <c r="K167" s="195" t="s">
        <v>947</v>
      </c>
      <c r="L167" s="195" t="s">
        <v>947</v>
      </c>
      <c r="M167" s="195" t="s">
        <v>947</v>
      </c>
      <c r="N167" s="195" t="s">
        <v>947</v>
      </c>
      <c r="O167" s="195" t="s">
        <v>947</v>
      </c>
    </row>
    <row r="168" spans="1:15" s="226" customFormat="1" ht="25.5" x14ac:dyDescent="0.25">
      <c r="A168" s="208">
        <v>6164</v>
      </c>
      <c r="B168" s="208" t="str">
        <f>IF($A168="","",_xlfn.XLOOKUP($A168,Attributes!$A:$A,Attributes!B:B))</f>
        <v>Additional Trade Item Identification Type Code</v>
      </c>
      <c r="C168" s="208" t="str">
        <f>IF($A168="","",_xlfn.XLOOKUP($A168,Attributes!$A:$A,Attributes!R:R))</f>
        <v>additionalTradeItemIdentificationTypeCode</v>
      </c>
      <c r="D168" s="231" t="str">
        <f>IF($A168="","",_xlfn.XLOOKUP($A168,Attributes!$A:$A,Attributes!H:H))</f>
        <v>N/A</v>
      </c>
      <c r="E168" s="231" t="str">
        <f>IF($A168="","",_xlfn.XLOOKUP($A168,Attributes!$A:$A,Attributes!I:I))</f>
        <v>N/A</v>
      </c>
      <c r="F168" s="195" t="s">
        <v>947</v>
      </c>
      <c r="G168" s="195" t="s">
        <v>947</v>
      </c>
      <c r="H168" s="195" t="s">
        <v>947</v>
      </c>
      <c r="I168" s="195" t="s">
        <v>947</v>
      </c>
      <c r="J168" s="195" t="s">
        <v>947</v>
      </c>
      <c r="K168" s="195" t="s">
        <v>947</v>
      </c>
      <c r="L168" s="195" t="s">
        <v>947</v>
      </c>
      <c r="M168" s="195" t="s">
        <v>947</v>
      </c>
      <c r="N168" s="195" t="s">
        <v>947</v>
      </c>
      <c r="O168" s="195" t="s">
        <v>947</v>
      </c>
    </row>
    <row r="169" spans="1:15" s="226" customFormat="1" ht="25.5" x14ac:dyDescent="0.25">
      <c r="A169" s="208">
        <v>727</v>
      </c>
      <c r="B169" s="208" t="str">
        <f>IF($A169="","",_xlfn.XLOOKUP($A169,Attributes!$A:$A,Attributes!B:B))</f>
        <v>Regulated Chemical Description</v>
      </c>
      <c r="C169" s="208" t="str">
        <f>IF($A169="","",_xlfn.XLOOKUP($A169,Attributes!$A:$A,Attributes!R:R))</f>
        <v>regulatedChemicalDescription</v>
      </c>
      <c r="D169" s="231" t="str">
        <f>IF($A169="","",_xlfn.XLOOKUP($A169,Attributes!$A:$A,Attributes!H:H))</f>
        <v>N/A</v>
      </c>
      <c r="E169" s="231" t="str">
        <f>IF($A169="","",_xlfn.XLOOKUP($A169,Attributes!$A:$A,Attributes!I:I))</f>
        <v>N/A</v>
      </c>
      <c r="F169" s="195" t="s">
        <v>947</v>
      </c>
      <c r="G169" s="195" t="s">
        <v>947</v>
      </c>
      <c r="H169" s="195" t="s">
        <v>947</v>
      </c>
      <c r="I169" s="195" t="s">
        <v>947</v>
      </c>
      <c r="J169" s="195" t="s">
        <v>947</v>
      </c>
      <c r="K169" s="195" t="s">
        <v>947</v>
      </c>
      <c r="L169" s="195" t="s">
        <v>947</v>
      </c>
      <c r="M169" s="195" t="s">
        <v>947</v>
      </c>
      <c r="N169" s="195" t="s">
        <v>947</v>
      </c>
      <c r="O169" s="195" t="s">
        <v>947</v>
      </c>
    </row>
    <row r="170" spans="1:15" s="226" customFormat="1" x14ac:dyDescent="0.25">
      <c r="A170" s="208">
        <v>729</v>
      </c>
      <c r="B170" s="208" t="str">
        <f>IF($A170="","",_xlfn.XLOOKUP($A170,Attributes!$A:$A,Attributes!B:B))</f>
        <v>Regulated Chemical Name</v>
      </c>
      <c r="C170" s="208" t="str">
        <f>IF($A170="","",_xlfn.XLOOKUP($A170,Attributes!$A:$A,Attributes!R:R))</f>
        <v>regulatedChemicalName</v>
      </c>
      <c r="D170" s="231" t="str">
        <f>IF($A170="","",_xlfn.XLOOKUP($A170,Attributes!$A:$A,Attributes!H:H))</f>
        <v>N/A</v>
      </c>
      <c r="E170" s="231" t="str">
        <f>IF($A170="","",_xlfn.XLOOKUP($A170,Attributes!$A:$A,Attributes!I:I))</f>
        <v>N/A</v>
      </c>
      <c r="F170" s="195" t="s">
        <v>947</v>
      </c>
      <c r="G170" s="195" t="s">
        <v>947</v>
      </c>
      <c r="H170" s="195" t="s">
        <v>947</v>
      </c>
      <c r="I170" s="195" t="s">
        <v>947</v>
      </c>
      <c r="J170" s="195" t="s">
        <v>947</v>
      </c>
      <c r="K170" s="195" t="s">
        <v>947</v>
      </c>
      <c r="L170" s="195" t="s">
        <v>947</v>
      </c>
      <c r="M170" s="195" t="s">
        <v>947</v>
      </c>
      <c r="N170" s="195" t="s">
        <v>947</v>
      </c>
      <c r="O170" s="195" t="s">
        <v>947</v>
      </c>
    </row>
    <row r="171" spans="1:15" s="226" customFormat="1" ht="25.5" x14ac:dyDescent="0.25">
      <c r="A171" s="208">
        <v>734</v>
      </c>
      <c r="B171" s="208" t="str">
        <f>IF($A171="","",_xlfn.XLOOKUP($A171,Attributes!$A:$A,Attributes!B:B))</f>
        <v>Regulated Chemical Identifier Code Reference</v>
      </c>
      <c r="C171" s="208" t="str">
        <f>IF($A171="","",_xlfn.XLOOKUP($A171,Attributes!$A:$A,Attributes!R:R))</f>
        <v>regulatedChemicalIdentifierCodeReference</v>
      </c>
      <c r="D171" s="231" t="str">
        <f>IF($A171="","",_xlfn.XLOOKUP($A171,Attributes!$A:$A,Attributes!H:H))</f>
        <v>N/A</v>
      </c>
      <c r="E171" s="231" t="str">
        <f>IF($A171="","",_xlfn.XLOOKUP($A171,Attributes!$A:$A,Attributes!I:I))</f>
        <v>N/A</v>
      </c>
      <c r="F171" s="195" t="s">
        <v>947</v>
      </c>
      <c r="G171" s="195" t="s">
        <v>947</v>
      </c>
      <c r="H171" s="195" t="s">
        <v>947</v>
      </c>
      <c r="I171" s="195" t="s">
        <v>947</v>
      </c>
      <c r="J171" s="195" t="s">
        <v>947</v>
      </c>
      <c r="K171" s="195" t="s">
        <v>947</v>
      </c>
      <c r="L171" s="195" t="s">
        <v>947</v>
      </c>
      <c r="M171" s="195" t="s">
        <v>947</v>
      </c>
      <c r="N171" s="195" t="s">
        <v>947</v>
      </c>
      <c r="O171" s="195" t="s">
        <v>947</v>
      </c>
    </row>
    <row r="172" spans="1:15" s="226" customFormat="1" ht="25.5" x14ac:dyDescent="0.25">
      <c r="A172" s="208">
        <v>6386</v>
      </c>
      <c r="B172" s="208" t="str">
        <f>IF($A172="","",_xlfn.XLOOKUP($A172,Attributes!$A:$A,Attributes!B:B))</f>
        <v>Regulated Chemical Type Code</v>
      </c>
      <c r="C172" s="208" t="str">
        <f>IF($A172="","",_xlfn.XLOOKUP($A172,Attributes!$A:$A,Attributes!R:R))</f>
        <v>regulatedChemicalTypeCode</v>
      </c>
      <c r="D172" s="231" t="str">
        <f>IF($A172="","",_xlfn.XLOOKUP($A172,Attributes!$A:$A,Attributes!H:H))</f>
        <v>N/A</v>
      </c>
      <c r="E172" s="231" t="str">
        <f>IF($A172="","",_xlfn.XLOOKUP($A172,Attributes!$A:$A,Attributes!I:I))</f>
        <v>N/A</v>
      </c>
      <c r="F172" s="195" t="s">
        <v>947</v>
      </c>
      <c r="G172" s="195" t="s">
        <v>947</v>
      </c>
      <c r="H172" s="195" t="s">
        <v>947</v>
      </c>
      <c r="I172" s="195" t="s">
        <v>947</v>
      </c>
      <c r="J172" s="195" t="s">
        <v>947</v>
      </c>
      <c r="K172" s="195" t="s">
        <v>947</v>
      </c>
      <c r="L172" s="195" t="s">
        <v>947</v>
      </c>
      <c r="M172" s="195" t="s">
        <v>947</v>
      </c>
      <c r="N172" s="195" t="s">
        <v>947</v>
      </c>
      <c r="O172" s="195" t="s">
        <v>947</v>
      </c>
    </row>
    <row r="173" spans="1:15" s="226" customFormat="1" ht="25.5" x14ac:dyDescent="0.25">
      <c r="A173" s="208">
        <v>738</v>
      </c>
      <c r="B173" s="208" t="str">
        <f>IF($A173="","",_xlfn.XLOOKUP($A173,Attributes!$A:$A,Attributes!B:B))</f>
        <v>Chemical Code List Agency Name</v>
      </c>
      <c r="C173" s="208" t="str">
        <f>IF($A173="","",_xlfn.XLOOKUP($A173,Attributes!$A:$A,Attributes!R:R))</f>
        <v>codeListAgencyName</v>
      </c>
      <c r="D173" s="231" t="str">
        <f>IF($A173="","",_xlfn.XLOOKUP($A173,Attributes!$A:$A,Attributes!H:H))</f>
        <v>N/A</v>
      </c>
      <c r="E173" s="231" t="str">
        <f>IF($A173="","",_xlfn.XLOOKUP($A173,Attributes!$A:$A,Attributes!I:I))</f>
        <v>N/A</v>
      </c>
      <c r="F173" s="195" t="s">
        <v>947</v>
      </c>
      <c r="G173" s="195" t="s">
        <v>947</v>
      </c>
      <c r="H173" s="195" t="s">
        <v>947</v>
      </c>
      <c r="I173" s="195" t="s">
        <v>947</v>
      </c>
      <c r="J173" s="195" t="s">
        <v>947</v>
      </c>
      <c r="K173" s="195" t="s">
        <v>947</v>
      </c>
      <c r="L173" s="195" t="s">
        <v>947</v>
      </c>
      <c r="M173" s="195" t="s">
        <v>947</v>
      </c>
      <c r="N173" s="195" t="s">
        <v>947</v>
      </c>
      <c r="O173" s="195" t="s">
        <v>947</v>
      </c>
    </row>
    <row r="174" spans="1:15" s="226" customFormat="1" x14ac:dyDescent="0.25">
      <c r="A174" s="208">
        <v>5964</v>
      </c>
      <c r="B174" s="208" t="str">
        <f>IF($A174="","",_xlfn.XLOOKUP($A174,Attributes!$A:$A,Attributes!B:B))</f>
        <v>Street Address</v>
      </c>
      <c r="C174" s="208" t="str">
        <f>IF($A174="","",_xlfn.XLOOKUP($A174,Attributes!$A:$A,Attributes!R:R))</f>
        <v>streetAddress</v>
      </c>
      <c r="D174" s="231" t="str">
        <f>IF($A174="","",_xlfn.XLOOKUP($A174,Attributes!$A:$A,Attributes!H:H))</f>
        <v>N/A</v>
      </c>
      <c r="E174" s="231" t="str">
        <f>IF($A174="","",_xlfn.XLOOKUP($A174,Attributes!$A:$A,Attributes!I:I))</f>
        <v>N/A</v>
      </c>
      <c r="F174" s="195" t="s">
        <v>947</v>
      </c>
      <c r="G174" s="195" t="s">
        <v>947</v>
      </c>
      <c r="H174" s="195" t="s">
        <v>947</v>
      </c>
      <c r="I174" s="195" t="s">
        <v>947</v>
      </c>
      <c r="J174" s="195" t="s">
        <v>947</v>
      </c>
      <c r="K174" s="195" t="s">
        <v>947</v>
      </c>
      <c r="L174" s="195" t="s">
        <v>947</v>
      </c>
      <c r="M174" s="195" t="s">
        <v>947</v>
      </c>
      <c r="N174" s="195" t="s">
        <v>947</v>
      </c>
      <c r="O174" s="195" t="s">
        <v>947</v>
      </c>
    </row>
    <row r="175" spans="1:15" s="226" customFormat="1" x14ac:dyDescent="0.25">
      <c r="A175" s="208">
        <v>6509</v>
      </c>
      <c r="B175" s="208" t="str">
        <f>IF($A175="","",_xlfn.XLOOKUP($A175,Attributes!$A:$A,Attributes!B:B))</f>
        <v>Street Number</v>
      </c>
      <c r="C175" s="208" t="str">
        <f>IF($A175="","",_xlfn.XLOOKUP($A175,Attributes!$A:$A,Attributes!R:R))</f>
        <v>streetNumber</v>
      </c>
      <c r="D175" s="231" t="str">
        <f>IF($A175="","",_xlfn.XLOOKUP($A175,Attributes!$A:$A,Attributes!H:H))</f>
        <v>N/A</v>
      </c>
      <c r="E175" s="231" t="str">
        <f>IF($A175="","",_xlfn.XLOOKUP($A175,Attributes!$A:$A,Attributes!I:I))</f>
        <v>N/A</v>
      </c>
      <c r="F175" s="195" t="s">
        <v>947</v>
      </c>
      <c r="G175" s="195" t="s">
        <v>947</v>
      </c>
      <c r="H175" s="195" t="s">
        <v>947</v>
      </c>
      <c r="I175" s="195" t="s">
        <v>947</v>
      </c>
      <c r="J175" s="195" t="s">
        <v>947</v>
      </c>
      <c r="K175" s="195" t="s">
        <v>947</v>
      </c>
      <c r="L175" s="195" t="s">
        <v>947</v>
      </c>
      <c r="M175" s="195" t="s">
        <v>947</v>
      </c>
      <c r="N175" s="195" t="s">
        <v>947</v>
      </c>
      <c r="O175" s="195" t="s">
        <v>947</v>
      </c>
    </row>
    <row r="176" spans="1:15" s="226" customFormat="1" x14ac:dyDescent="0.25">
      <c r="A176" s="208">
        <v>5960</v>
      </c>
      <c r="B176" s="208" t="str">
        <f>IF($A176="","",_xlfn.XLOOKUP($A176,Attributes!$A:$A,Attributes!B:B))</f>
        <v>City Name</v>
      </c>
      <c r="C176" s="208" t="str">
        <f>IF($A176="","",_xlfn.XLOOKUP($A176,Attributes!$A:$A,Attributes!R:R))</f>
        <v xml:space="preserve"> city</v>
      </c>
      <c r="D176" s="231" t="str">
        <f>IF($A176="","",_xlfn.XLOOKUP($A176,Attributes!$A:$A,Attributes!H:H))</f>
        <v>N/A</v>
      </c>
      <c r="E176" s="231" t="str">
        <f>IF($A176="","",_xlfn.XLOOKUP($A176,Attributes!$A:$A,Attributes!I:I))</f>
        <v>N/A</v>
      </c>
      <c r="F176" s="195" t="s">
        <v>947</v>
      </c>
      <c r="G176" s="195" t="s">
        <v>947</v>
      </c>
      <c r="H176" s="195" t="s">
        <v>947</v>
      </c>
      <c r="I176" s="195" t="s">
        <v>947</v>
      </c>
      <c r="J176" s="195" t="s">
        <v>947</v>
      </c>
      <c r="K176" s="195" t="s">
        <v>947</v>
      </c>
      <c r="L176" s="195" t="s">
        <v>947</v>
      </c>
      <c r="M176" s="195" t="s">
        <v>947</v>
      </c>
      <c r="N176" s="195" t="s">
        <v>947</v>
      </c>
      <c r="O176" s="195" t="s">
        <v>947</v>
      </c>
    </row>
    <row r="177" spans="1:15" s="226" customFormat="1" x14ac:dyDescent="0.25">
      <c r="A177" s="208">
        <v>5962</v>
      </c>
      <c r="B177" s="208" t="str">
        <f>IF($A177="","",_xlfn.XLOOKUP($A177,Attributes!$A:$A,Attributes!B:B))</f>
        <v>Postal Code</v>
      </c>
      <c r="C177" s="208" t="str">
        <f>IF($A177="","",_xlfn.XLOOKUP($A177,Attributes!$A:$A,Attributes!R:R))</f>
        <v>postalCode</v>
      </c>
      <c r="D177" s="231" t="str">
        <f>IF($A177="","",_xlfn.XLOOKUP($A177,Attributes!$A:$A,Attributes!H:H))</f>
        <v>N/A</v>
      </c>
      <c r="E177" s="231" t="str">
        <f>IF($A177="","",_xlfn.XLOOKUP($A177,Attributes!$A:$A,Attributes!I:I))</f>
        <v>N/A</v>
      </c>
      <c r="F177" s="195" t="s">
        <v>947</v>
      </c>
      <c r="G177" s="195" t="s">
        <v>947</v>
      </c>
      <c r="H177" s="195" t="s">
        <v>947</v>
      </c>
      <c r="I177" s="195" t="s">
        <v>947</v>
      </c>
      <c r="J177" s="195" t="s">
        <v>947</v>
      </c>
      <c r="K177" s="195" t="s">
        <v>947</v>
      </c>
      <c r="L177" s="195" t="s">
        <v>947</v>
      </c>
      <c r="M177" s="195" t="s">
        <v>947</v>
      </c>
      <c r="N177" s="195" t="s">
        <v>947</v>
      </c>
      <c r="O177" s="195" t="s">
        <v>947</v>
      </c>
    </row>
    <row r="178" spans="1:15" s="226" customFormat="1" x14ac:dyDescent="0.25">
      <c r="A178" s="208">
        <v>6434</v>
      </c>
      <c r="B178" s="208" t="str">
        <f>IF($A178="","",_xlfn.XLOOKUP($A178,Attributes!$A:$A,Attributes!B:B))</f>
        <v>Complement Address</v>
      </c>
      <c r="C178" s="208" t="str">
        <f>IF($A178="","",_xlfn.XLOOKUP($A178,Attributes!$A:$A,Attributes!R:R))</f>
        <v>complementAddress</v>
      </c>
      <c r="D178" s="231" t="str">
        <f>IF($A178="","",_xlfn.XLOOKUP($A178,Attributes!$A:$A,Attributes!H:H))</f>
        <v>N/A</v>
      </c>
      <c r="E178" s="231" t="str">
        <f>IF($A178="","",_xlfn.XLOOKUP($A178,Attributes!$A:$A,Attributes!I:I))</f>
        <v>N/A</v>
      </c>
      <c r="F178" s="195" t="s">
        <v>947</v>
      </c>
      <c r="G178" s="195" t="s">
        <v>947</v>
      </c>
      <c r="H178" s="195" t="s">
        <v>947</v>
      </c>
      <c r="I178" s="195" t="s">
        <v>947</v>
      </c>
      <c r="J178" s="195" t="s">
        <v>947</v>
      </c>
      <c r="K178" s="195" t="s">
        <v>947</v>
      </c>
      <c r="L178" s="195" t="s">
        <v>947</v>
      </c>
      <c r="M178" s="195" t="s">
        <v>947</v>
      </c>
      <c r="N178" s="195" t="s">
        <v>947</v>
      </c>
      <c r="O178" s="195" t="s">
        <v>947</v>
      </c>
    </row>
    <row r="179" spans="1:15" s="226" customFormat="1" x14ac:dyDescent="0.25">
      <c r="A179" s="208">
        <v>6493</v>
      </c>
      <c r="B179" s="208" t="str">
        <f>IF($A179="","",_xlfn.XLOOKUP($A179,Attributes!$A:$A,Attributes!B:B))</f>
        <v>Po Box</v>
      </c>
      <c r="C179" s="208" t="str">
        <f>IF($A179="","",_xlfn.XLOOKUP($A179,Attributes!$A:$A,Attributes!R:R))</f>
        <v>poBox</v>
      </c>
      <c r="D179" s="231" t="str">
        <f>IF($A179="","",_xlfn.XLOOKUP($A179,Attributes!$A:$A,Attributes!H:H))</f>
        <v>N/A</v>
      </c>
      <c r="E179" s="231" t="str">
        <f>IF($A179="","",_xlfn.XLOOKUP($A179,Attributes!$A:$A,Attributes!I:I))</f>
        <v>N/A</v>
      </c>
      <c r="F179" s="195" t="s">
        <v>947</v>
      </c>
      <c r="G179" s="195" t="s">
        <v>947</v>
      </c>
      <c r="H179" s="195" t="s">
        <v>947</v>
      </c>
      <c r="I179" s="195" t="s">
        <v>947</v>
      </c>
      <c r="J179" s="195" t="s">
        <v>947</v>
      </c>
      <c r="K179" s="195" t="s">
        <v>947</v>
      </c>
      <c r="L179" s="195" t="s">
        <v>947</v>
      </c>
      <c r="M179" s="195" t="s">
        <v>947</v>
      </c>
      <c r="N179" s="195" t="s">
        <v>947</v>
      </c>
      <c r="O179" s="195" t="s">
        <v>947</v>
      </c>
    </row>
    <row r="180" spans="1:15" s="226" customFormat="1" x14ac:dyDescent="0.25">
      <c r="A180" s="208">
        <v>5961</v>
      </c>
      <c r="B180" s="208" t="str">
        <f>IF($A180="","",_xlfn.XLOOKUP($A180,Attributes!$A:$A,Attributes!B:B))</f>
        <v>Country Code</v>
      </c>
      <c r="C180" s="208" t="str">
        <f>IF($A180="","",_xlfn.XLOOKUP($A180,Attributes!$A:$A,Attributes!R:R))</f>
        <v>countryCode</v>
      </c>
      <c r="D180" s="231" t="str">
        <f>IF($A180="","",_xlfn.XLOOKUP($A180,Attributes!$A:$A,Attributes!H:H))</f>
        <v>N/A</v>
      </c>
      <c r="E180" s="231" t="str">
        <f>IF($A180="","",_xlfn.XLOOKUP($A180,Attributes!$A:$A,Attributes!I:I))</f>
        <v>N/A</v>
      </c>
      <c r="F180" s="195" t="s">
        <v>947</v>
      </c>
      <c r="G180" s="195" t="s">
        <v>947</v>
      </c>
      <c r="H180" s="195" t="s">
        <v>947</v>
      </c>
      <c r="I180" s="195" t="s">
        <v>947</v>
      </c>
      <c r="J180" s="195" t="s">
        <v>947</v>
      </c>
      <c r="K180" s="195" t="s">
        <v>947</v>
      </c>
      <c r="L180" s="195" t="s">
        <v>947</v>
      </c>
      <c r="M180" s="195" t="s">
        <v>947</v>
      </c>
      <c r="N180" s="195" t="s">
        <v>947</v>
      </c>
      <c r="O180" s="195" t="s">
        <v>947</v>
      </c>
    </row>
    <row r="181" spans="1:15" s="226" customFormat="1" ht="25.5" x14ac:dyDescent="0.25">
      <c r="A181" s="208">
        <v>6343</v>
      </c>
      <c r="B181" s="208" t="str">
        <f>IF($A181="","",_xlfn.XLOOKUP($A181,Attributes!$A:$A,Attributes!B:B))</f>
        <v>Country Specific: End Availability Date Time</v>
      </c>
      <c r="C181" s="208" t="str">
        <f>IF($A181="","",_xlfn.XLOOKUP($A181,Attributes!$A:$A,Attributes!R:R))</f>
        <v>endAvailabilityDateTime</v>
      </c>
      <c r="D181" s="231" t="str">
        <f>IF($A181="","",_xlfn.XLOOKUP($A181,Attributes!$A:$A,Attributes!H:H))</f>
        <v>N/A</v>
      </c>
      <c r="E181" s="231" t="str">
        <f>IF($A181="","",_xlfn.XLOOKUP($A181,Attributes!$A:$A,Attributes!I:I))</f>
        <v>N/A</v>
      </c>
      <c r="F181" s="195" t="s">
        <v>947</v>
      </c>
      <c r="G181" s="195" t="s">
        <v>947</v>
      </c>
      <c r="H181" s="195" t="s">
        <v>947</v>
      </c>
      <c r="I181" s="195" t="s">
        <v>947</v>
      </c>
      <c r="J181" s="195" t="s">
        <v>947</v>
      </c>
      <c r="K181" s="195" t="s">
        <v>947</v>
      </c>
      <c r="L181" s="195" t="s">
        <v>947</v>
      </c>
      <c r="M181" s="195" t="s">
        <v>947</v>
      </c>
      <c r="N181" s="195" t="s">
        <v>947</v>
      </c>
      <c r="O181" s="195" t="s">
        <v>947</v>
      </c>
    </row>
    <row r="182" spans="1:15" s="226" customFormat="1" ht="25.5" x14ac:dyDescent="0.25">
      <c r="A182" s="208">
        <v>6344</v>
      </c>
      <c r="B182" s="208" t="str">
        <f>IF($A182="","",_xlfn.XLOOKUP($A182,Attributes!$A:$A,Attributes!B:B))</f>
        <v>Country Specific: Start Availability Date Time</v>
      </c>
      <c r="C182" s="208" t="str">
        <f>IF($A182="","",_xlfn.XLOOKUP($A182,Attributes!$A:$A,Attributes!R:R))</f>
        <v>startAvailabilityDateTime</v>
      </c>
      <c r="D182" s="231" t="str">
        <f>IF($A182="","",_xlfn.XLOOKUP($A182,Attributes!$A:$A,Attributes!H:H))</f>
        <v>N/A</v>
      </c>
      <c r="E182" s="231" t="str">
        <f>IF($A182="","",_xlfn.XLOOKUP($A182,Attributes!$A:$A,Attributes!I:I))</f>
        <v>N/A</v>
      </c>
      <c r="F182" s="195" t="s">
        <v>947</v>
      </c>
      <c r="G182" s="195" t="s">
        <v>947</v>
      </c>
      <c r="H182" s="195" t="s">
        <v>947</v>
      </c>
      <c r="I182" s="195" t="s">
        <v>947</v>
      </c>
      <c r="J182" s="195" t="s">
        <v>947</v>
      </c>
      <c r="K182" s="195" t="s">
        <v>947</v>
      </c>
      <c r="L182" s="195" t="s">
        <v>947</v>
      </c>
      <c r="M182" s="195" t="s">
        <v>947</v>
      </c>
      <c r="N182" s="195" t="s">
        <v>947</v>
      </c>
      <c r="O182" s="195" t="s">
        <v>947</v>
      </c>
    </row>
    <row r="183" spans="1:15" s="226" customFormat="1" ht="25.5" x14ac:dyDescent="0.25">
      <c r="A183" s="208">
        <v>6385</v>
      </c>
      <c r="B183" s="208" t="str">
        <f>IF($A183="","",_xlfn.XLOOKUP($A183,Attributes!$A:$A,Attributes!B:B))</f>
        <v>Carcinogenic Mutagenic Reprotoxic Type Code</v>
      </c>
      <c r="C183" s="208" t="str">
        <f>IF($A183="","",_xlfn.XLOOKUP($A183,Attributes!$A:$A,Attributes!R:R))</f>
        <v>carcinogenicMutagenicReprotoxicTypeCode</v>
      </c>
      <c r="D183" s="231" t="str">
        <f>IF($A183="","",_xlfn.XLOOKUP($A183,Attributes!$A:$A,Attributes!H:H))</f>
        <v>N/A</v>
      </c>
      <c r="E183" s="231" t="str">
        <f>IF($A183="","",_xlfn.XLOOKUP($A183,Attributes!$A:$A,Attributes!I:I))</f>
        <v>N/A</v>
      </c>
      <c r="F183" s="195" t="s">
        <v>947</v>
      </c>
      <c r="G183" s="195" t="s">
        <v>947</v>
      </c>
      <c r="H183" s="195" t="s">
        <v>947</v>
      </c>
      <c r="I183" s="195" t="s">
        <v>947</v>
      </c>
      <c r="J183" s="195" t="s">
        <v>947</v>
      </c>
      <c r="K183" s="195" t="s">
        <v>947</v>
      </c>
      <c r="L183" s="195" t="s">
        <v>947</v>
      </c>
      <c r="M183" s="195" t="s">
        <v>947</v>
      </c>
      <c r="N183" s="195" t="s">
        <v>947</v>
      </c>
      <c r="O183" s="195" t="s">
        <v>947</v>
      </c>
    </row>
    <row r="184" spans="1:15" s="226" customFormat="1" x14ac:dyDescent="0.25">
      <c r="A184" s="208">
        <v>6400</v>
      </c>
      <c r="B184" s="208" t="str">
        <f>IF($A184="","",_xlfn.XLOOKUP($A184,Attributes!$A:$A,Attributes!B:B))</f>
        <v xml:space="preserve">Global Model Description </v>
      </c>
      <c r="C184" s="208" t="str">
        <f>IF($A184="","",_xlfn.XLOOKUP($A184,Attributes!$A:$A,Attributes!R:R))</f>
        <v xml:space="preserve">globalModelDescription </v>
      </c>
      <c r="D184" s="231" t="str">
        <f>IF($A184="","",_xlfn.XLOOKUP($A184,Attributes!$A:$A,Attributes!H:H))</f>
        <v>N/A</v>
      </c>
      <c r="E184" s="231" t="str">
        <f>IF($A184="","",_xlfn.XLOOKUP($A184,Attributes!$A:$A,Attributes!I:I))</f>
        <v>N/A</v>
      </c>
      <c r="F184" s="195" t="s">
        <v>947</v>
      </c>
      <c r="G184" s="195" t="s">
        <v>947</v>
      </c>
      <c r="H184" s="195" t="s">
        <v>947</v>
      </c>
      <c r="I184" s="195" t="s">
        <v>947</v>
      </c>
      <c r="J184" s="195" t="s">
        <v>947</v>
      </c>
      <c r="K184" s="195" t="s">
        <v>947</v>
      </c>
      <c r="L184" s="195" t="s">
        <v>947</v>
      </c>
      <c r="M184" s="195" t="s">
        <v>947</v>
      </c>
      <c r="N184" s="195" t="s">
        <v>947</v>
      </c>
      <c r="O184" s="195" t="s">
        <v>947</v>
      </c>
    </row>
    <row r="185" spans="1:15" s="226" customFormat="1" ht="25.5" x14ac:dyDescent="0.25">
      <c r="A185" s="208">
        <v>6387</v>
      </c>
      <c r="B185" s="208" t="str">
        <f>IF($A185="","",_xlfn.XLOOKUP($A185,Attributes!$A:$A,Attributes!B:B))</f>
        <v xml:space="preserve">Certification Execution Country Code </v>
      </c>
      <c r="C185" s="208" t="str">
        <f>IF($A185="","",_xlfn.XLOOKUP($A185,Attributes!$A:$A,Attributes!R:R))</f>
        <v xml:space="preserve">certificationExecutionCountryCode </v>
      </c>
      <c r="D185" s="231" t="str">
        <f>IF($A185="","",_xlfn.XLOOKUP($A185,Attributes!$A:$A,Attributes!H:H))</f>
        <v>N/A</v>
      </c>
      <c r="E185" s="231" t="str">
        <f>IF($A185="","",_xlfn.XLOOKUP($A185,Attributes!$A:$A,Attributes!I:I))</f>
        <v>N/A</v>
      </c>
      <c r="F185" s="195" t="s">
        <v>947</v>
      </c>
      <c r="G185" s="195" t="s">
        <v>947</v>
      </c>
      <c r="H185" s="195" t="s">
        <v>947</v>
      </c>
      <c r="I185" s="195" t="s">
        <v>947</v>
      </c>
      <c r="J185" s="195" t="s">
        <v>947</v>
      </c>
      <c r="K185" s="195" t="s">
        <v>947</v>
      </c>
      <c r="L185" s="195" t="s">
        <v>947</v>
      </c>
      <c r="M185" s="195" t="s">
        <v>947</v>
      </c>
      <c r="N185" s="195" t="s">
        <v>947</v>
      </c>
      <c r="O185" s="195" t="s">
        <v>947</v>
      </c>
    </row>
    <row r="186" spans="1:15" s="226" customFormat="1" x14ac:dyDescent="0.25">
      <c r="A186" s="208">
        <v>6081</v>
      </c>
      <c r="B186" s="208" t="str">
        <f>IF($A186="","",_xlfn.XLOOKUP($A186,Attributes!$A:$A,Attributes!B:B))</f>
        <v>Clinical Warning Code</v>
      </c>
      <c r="C186" s="208" t="str">
        <f>IF($A186="","",_xlfn.XLOOKUP($A186,Attributes!$A:$A,Attributes!R:R))</f>
        <v>clinicalWarningCode</v>
      </c>
      <c r="D186" s="231" t="str">
        <f>IF($A186="","",_xlfn.XLOOKUP($A186,Attributes!$A:$A,Attributes!H:H))</f>
        <v>N/A</v>
      </c>
      <c r="E186" s="231" t="str">
        <f>IF($A186="","",_xlfn.XLOOKUP($A186,Attributes!$A:$A,Attributes!I:I))</f>
        <v>N/A</v>
      </c>
      <c r="F186" s="195" t="s">
        <v>947</v>
      </c>
      <c r="G186" s="195" t="s">
        <v>947</v>
      </c>
      <c r="H186" s="195" t="s">
        <v>947</v>
      </c>
      <c r="I186" s="195" t="s">
        <v>947</v>
      </c>
      <c r="J186" s="195" t="s">
        <v>947</v>
      </c>
      <c r="K186" s="195" t="s">
        <v>947</v>
      </c>
      <c r="L186" s="195" t="s">
        <v>947</v>
      </c>
      <c r="M186" s="195" t="s">
        <v>947</v>
      </c>
      <c r="N186" s="195" t="s">
        <v>947</v>
      </c>
      <c r="O186" s="195" t="s">
        <v>947</v>
      </c>
    </row>
    <row r="187" spans="1:15" s="226" customFormat="1" x14ac:dyDescent="0.25">
      <c r="A187" s="208">
        <v>6403</v>
      </c>
      <c r="B187" s="208" t="str">
        <f>IF($A187="","",_xlfn.XLOOKUP($A187,Attributes!$A:$A,Attributes!B:B))</f>
        <v>Global Model Regulatory Act</v>
      </c>
      <c r="C187" s="208" t="str">
        <f>IF($A187="","",_xlfn.XLOOKUP($A187,Attributes!$A:$A,Attributes!R:R))</f>
        <v>globalModelRegulatoryAct</v>
      </c>
      <c r="D187" s="231" t="str">
        <f>IF($A187="","",_xlfn.XLOOKUP($A187,Attributes!$A:$A,Attributes!H:H))</f>
        <v>N/A</v>
      </c>
      <c r="E187" s="231" t="str">
        <f>IF($A187="","",_xlfn.XLOOKUP($A187,Attributes!$A:$A,Attributes!I:I))</f>
        <v>N/A</v>
      </c>
      <c r="F187" s="195" t="s">
        <v>947</v>
      </c>
      <c r="G187" s="195" t="s">
        <v>947</v>
      </c>
      <c r="H187" s="195" t="s">
        <v>947</v>
      </c>
      <c r="I187" s="195" t="s">
        <v>947</v>
      </c>
      <c r="J187" s="195" t="s">
        <v>947</v>
      </c>
      <c r="K187" s="195" t="s">
        <v>947</v>
      </c>
      <c r="L187" s="195" t="s">
        <v>947</v>
      </c>
      <c r="M187" s="195" t="s">
        <v>947</v>
      </c>
      <c r="N187" s="195" t="s">
        <v>947</v>
      </c>
      <c r="O187" s="195" t="s">
        <v>947</v>
      </c>
    </row>
    <row r="188" spans="1:15" s="226" customFormat="1" x14ac:dyDescent="0.25">
      <c r="A188" s="208">
        <v>6341</v>
      </c>
      <c r="B188" s="208" t="str">
        <f>IF($A188="","",_xlfn.XLOOKUP($A188,Attributes!$A:$A,Attributes!B:B))</f>
        <v>Country Code</v>
      </c>
      <c r="C188" s="208" t="str">
        <f>IF($A188="","",_xlfn.XLOOKUP($A188,Attributes!$A:$A,Attributes!R:R))</f>
        <v>countryCode</v>
      </c>
      <c r="D188" s="231" t="str">
        <f>IF($A188="","",_xlfn.XLOOKUP($A188,Attributes!$A:$A,Attributes!H:H))</f>
        <v>N/A</v>
      </c>
      <c r="E188" s="231" t="str">
        <f>IF($A188="","",_xlfn.XLOOKUP($A188,Attributes!$A:$A,Attributes!I:I))</f>
        <v>N/A</v>
      </c>
      <c r="F188" s="195" t="s">
        <v>947</v>
      </c>
      <c r="G188" s="195" t="s">
        <v>947</v>
      </c>
      <c r="H188" s="195" t="s">
        <v>947</v>
      </c>
      <c r="I188" s="195" t="s">
        <v>947</v>
      </c>
      <c r="J188" s="195" t="s">
        <v>947</v>
      </c>
      <c r="K188" s="195" t="s">
        <v>947</v>
      </c>
      <c r="L188" s="195" t="s">
        <v>947</v>
      </c>
      <c r="M188" s="195" t="s">
        <v>947</v>
      </c>
      <c r="N188" s="195" t="s">
        <v>947</v>
      </c>
      <c r="O188" s="195" t="s">
        <v>947</v>
      </c>
    </row>
    <row r="189" spans="1:15" s="226" customFormat="1" ht="25.5" x14ac:dyDescent="0.25">
      <c r="A189" s="208">
        <v>5832</v>
      </c>
      <c r="B189" s="208" t="str">
        <f>IF($A189="","",_xlfn.XLOOKUP($A189,Attributes!$A:$A,Attributes!B:B))</f>
        <v xml:space="preserve">Target Market Sales Condition Code </v>
      </c>
      <c r="C189" s="208" t="str">
        <f>IF($A189="","",_xlfn.XLOOKUP($A189,Attributes!$A:$A,Attributes!R:R))</f>
        <v>targetMarketConsumerSalesConditionCode</v>
      </c>
      <c r="D189" s="231" t="str">
        <f>IF($A189="","",_xlfn.XLOOKUP($A189,Attributes!$A:$A,Attributes!H:H))</f>
        <v>N/A</v>
      </c>
      <c r="E189" s="231" t="str">
        <f>IF($A189="","",_xlfn.XLOOKUP($A189,Attributes!$A:$A,Attributes!I:I))</f>
        <v>N/A</v>
      </c>
      <c r="F189" s="195" t="s">
        <v>947</v>
      </c>
      <c r="G189" s="195" t="s">
        <v>947</v>
      </c>
      <c r="H189" s="195" t="s">
        <v>947</v>
      </c>
      <c r="I189" s="195" t="s">
        <v>947</v>
      </c>
      <c r="J189" s="195" t="s">
        <v>947</v>
      </c>
      <c r="K189" s="195" t="s">
        <v>947</v>
      </c>
      <c r="L189" s="195" t="s">
        <v>947</v>
      </c>
      <c r="M189" s="195" t="s">
        <v>947</v>
      </c>
      <c r="N189" s="195" t="s">
        <v>947</v>
      </c>
      <c r="O189" s="195" t="s">
        <v>947</v>
      </c>
    </row>
    <row r="190" spans="1:15" s="226" customFormat="1" x14ac:dyDescent="0.25">
      <c r="A190" s="208"/>
      <c r="B190" s="208" t="str">
        <f>IF($A190="","",_xlfn.XLOOKUP($A190,Attributes!$A:$A,Attributes!B:B))</f>
        <v/>
      </c>
      <c r="C190" s="208" t="str">
        <f>IF($A190="","",_xlfn.XLOOKUP($A190,Attributes!$A:$A,Attributes!R:R))</f>
        <v/>
      </c>
      <c r="D190" s="231" t="str">
        <f>IF($A190="","",_xlfn.XLOOKUP($A190,Attributes!$A:$A,Attributes!H:H))</f>
        <v/>
      </c>
      <c r="E190" s="231" t="str">
        <f>IF($A190="","",_xlfn.XLOOKUP($A190,Attributes!$A:$A,Attributes!I:I))</f>
        <v/>
      </c>
      <c r="F190" s="223"/>
      <c r="G190" s="223"/>
      <c r="H190" s="223"/>
      <c r="I190" s="232"/>
      <c r="J190" s="223"/>
      <c r="K190" s="223"/>
      <c r="L190" s="223"/>
      <c r="M190" s="223"/>
      <c r="N190" s="223"/>
      <c r="O190" s="203"/>
    </row>
    <row r="191" spans="1:15" s="226" customFormat="1" x14ac:dyDescent="0.25">
      <c r="A191" s="208"/>
      <c r="B191" s="208" t="str">
        <f>IF($A191="","",_xlfn.XLOOKUP($A191,Attributes!$A:$A,Attributes!B:B))</f>
        <v/>
      </c>
      <c r="C191" s="208" t="str">
        <f>IF($A191="","",_xlfn.XLOOKUP($A191,Attributes!$A:$A,Attributes!R:R))</f>
        <v/>
      </c>
      <c r="D191" s="231" t="str">
        <f>IF($A191="","",_xlfn.XLOOKUP($A191,Attributes!$A:$A,Attributes!H:H))</f>
        <v/>
      </c>
      <c r="E191" s="231" t="str">
        <f>IF($A191="","",_xlfn.XLOOKUP($A191,Attributes!$A:$A,Attributes!I:I))</f>
        <v/>
      </c>
      <c r="F191" s="223"/>
      <c r="G191" s="223"/>
      <c r="H191" s="223"/>
      <c r="I191" s="232"/>
      <c r="J191" s="223"/>
      <c r="K191" s="223"/>
      <c r="L191" s="223"/>
      <c r="M191" s="223"/>
      <c r="N191" s="223"/>
      <c r="O191" s="203"/>
    </row>
    <row r="192" spans="1:15" s="226" customFormat="1" x14ac:dyDescent="0.25">
      <c r="A192" s="208"/>
      <c r="B192" s="208" t="str">
        <f>IF($A192="","",_xlfn.XLOOKUP($A192,Attributes!$A:$A,Attributes!B:B))</f>
        <v/>
      </c>
      <c r="C192" s="208" t="str">
        <f>IF($A192="","",_xlfn.XLOOKUP($A192,Attributes!$A:$A,Attributes!R:R))</f>
        <v/>
      </c>
      <c r="D192" s="231" t="str">
        <f>IF($A192="","",_xlfn.XLOOKUP($A192,Attributes!$A:$A,Attributes!H:H))</f>
        <v/>
      </c>
      <c r="E192" s="231" t="str">
        <f>IF($A192="","",_xlfn.XLOOKUP($A192,Attributes!$A:$A,Attributes!I:I))</f>
        <v/>
      </c>
      <c r="F192" s="223"/>
      <c r="G192" s="223"/>
      <c r="H192" s="223"/>
      <c r="I192" s="232"/>
      <c r="J192" s="223"/>
      <c r="K192" s="223"/>
      <c r="L192" s="223"/>
      <c r="M192" s="223"/>
      <c r="N192" s="223"/>
      <c r="O192" s="203"/>
    </row>
    <row r="193" spans="1:15" s="226" customFormat="1" x14ac:dyDescent="0.25">
      <c r="A193" s="208"/>
      <c r="B193" s="208" t="str">
        <f>IF($A193="","",_xlfn.XLOOKUP($A193,Attributes!$A:$A,Attributes!B:B))</f>
        <v/>
      </c>
      <c r="C193" s="208" t="str">
        <f>IF($A193="","",_xlfn.XLOOKUP($A193,Attributes!$A:$A,Attributes!R:R))</f>
        <v/>
      </c>
      <c r="D193" s="231" t="str">
        <f>IF($A193="","",_xlfn.XLOOKUP($A193,Attributes!$A:$A,Attributes!H:H))</f>
        <v/>
      </c>
      <c r="E193" s="231" t="str">
        <f>IF($A193="","",_xlfn.XLOOKUP($A193,Attributes!$A:$A,Attributes!I:I))</f>
        <v/>
      </c>
      <c r="F193" s="223"/>
      <c r="G193" s="223"/>
      <c r="H193" s="223"/>
      <c r="I193" s="232"/>
      <c r="J193" s="223"/>
      <c r="K193" s="223"/>
      <c r="L193" s="223"/>
      <c r="M193" s="223"/>
      <c r="N193" s="223"/>
      <c r="O193" s="203"/>
    </row>
    <row r="194" spans="1:15" s="226" customFormat="1" x14ac:dyDescent="0.25">
      <c r="A194" s="208"/>
      <c r="B194" s="208" t="str">
        <f>IF($A194="","",_xlfn.XLOOKUP($A194,Attributes!$A:$A,Attributes!B:B))</f>
        <v/>
      </c>
      <c r="C194" s="208" t="str">
        <f>IF($A194="","",_xlfn.XLOOKUP($A194,Attributes!$A:$A,Attributes!R:R))</f>
        <v/>
      </c>
      <c r="D194" s="231" t="str">
        <f>IF($A194="","",_xlfn.XLOOKUP($A194,Attributes!$A:$A,Attributes!H:H))</f>
        <v/>
      </c>
      <c r="E194" s="231" t="str">
        <f>IF($A194="","",_xlfn.XLOOKUP($A194,Attributes!$A:$A,Attributes!I:I))</f>
        <v/>
      </c>
      <c r="F194" s="223"/>
      <c r="G194" s="223"/>
      <c r="H194" s="223"/>
      <c r="I194" s="232"/>
      <c r="J194" s="223"/>
      <c r="K194" s="223"/>
      <c r="L194" s="223"/>
      <c r="M194" s="223"/>
      <c r="N194" s="223"/>
      <c r="O194" s="203"/>
    </row>
    <row r="195" spans="1:15" x14ac:dyDescent="0.25">
      <c r="A195" s="208"/>
      <c r="B195" s="208" t="str">
        <f>IF($A195="","",_xlfn.XLOOKUP($A195,Attributes!$A:$A,Attributes!B:B))</f>
        <v/>
      </c>
      <c r="C195" s="208" t="str">
        <f>IF($A195="","",_xlfn.XLOOKUP($A195,Attributes!$A:$A,Attributes!R:R))</f>
        <v/>
      </c>
      <c r="D195" s="231" t="str">
        <f>IF($A195="","",_xlfn.XLOOKUP($A195,Attributes!$A:$A,Attributes!H:H))</f>
        <v/>
      </c>
      <c r="E195" s="231" t="str">
        <f>IF($A195="","",_xlfn.XLOOKUP($A195,Attributes!$A:$A,Attributes!I:I))</f>
        <v/>
      </c>
      <c r="F195" s="223"/>
      <c r="G195" s="223"/>
      <c r="H195" s="223"/>
      <c r="I195" s="232"/>
      <c r="J195" s="223"/>
      <c r="K195" s="223"/>
      <c r="L195" s="223"/>
      <c r="M195" s="223"/>
      <c r="N195" s="223"/>
      <c r="O195" s="203"/>
    </row>
    <row r="196" spans="1:15" x14ac:dyDescent="0.25">
      <c r="A196" s="208"/>
      <c r="B196" s="208" t="str">
        <f>IF($A196="","",_xlfn.XLOOKUP($A196,Attributes!$A:$A,Attributes!B:B))</f>
        <v/>
      </c>
      <c r="C196" s="208" t="str">
        <f>IF($A196="","",_xlfn.XLOOKUP($A196,Attributes!$A:$A,Attributes!R:R))</f>
        <v/>
      </c>
      <c r="D196" s="231" t="str">
        <f>IF($A196="","",_xlfn.XLOOKUP($A196,Attributes!$A:$A,Attributes!H:H))</f>
        <v/>
      </c>
      <c r="E196" s="231" t="str">
        <f>IF($A196="","",_xlfn.XLOOKUP($A196,Attributes!$A:$A,Attributes!I:I))</f>
        <v/>
      </c>
      <c r="F196" s="223"/>
      <c r="G196" s="223"/>
      <c r="H196" s="223"/>
      <c r="I196" s="232"/>
      <c r="J196" s="223"/>
      <c r="K196" s="223"/>
      <c r="L196" s="223"/>
      <c r="M196" s="223"/>
      <c r="N196" s="223"/>
      <c r="O196" s="203"/>
    </row>
    <row r="197" spans="1:15" x14ac:dyDescent="0.25">
      <c r="A197" s="208"/>
      <c r="B197" s="208" t="str">
        <f>IF($A197="","",_xlfn.XLOOKUP($A197,Attributes!$A:$A,Attributes!B:B))</f>
        <v/>
      </c>
      <c r="C197" s="208" t="str">
        <f>IF($A197="","",_xlfn.XLOOKUP($A197,Attributes!$A:$A,Attributes!R:R))</f>
        <v/>
      </c>
      <c r="D197" s="231" t="str">
        <f>IF($A197="","",_xlfn.XLOOKUP($A197,Attributes!$A:$A,Attributes!H:H))</f>
        <v/>
      </c>
      <c r="E197" s="231" t="str">
        <f>IF($A197="","",_xlfn.XLOOKUP($A197,Attributes!$A:$A,Attributes!I:I))</f>
        <v/>
      </c>
      <c r="F197" s="223"/>
      <c r="G197" s="223"/>
      <c r="H197" s="223"/>
      <c r="I197" s="232"/>
      <c r="J197" s="223"/>
      <c r="K197" s="223"/>
      <c r="L197" s="223"/>
      <c r="M197" s="223"/>
      <c r="N197" s="223"/>
      <c r="O197" s="203"/>
    </row>
    <row r="198" spans="1:15" x14ac:dyDescent="0.25">
      <c r="A198" s="208"/>
      <c r="B198" s="208" t="str">
        <f>IF($A198="","",_xlfn.XLOOKUP($A198,Attributes!$A:$A,Attributes!B:B))</f>
        <v/>
      </c>
      <c r="C198" s="208" t="str">
        <f>IF($A198="","",_xlfn.XLOOKUP($A198,Attributes!$A:$A,Attributes!R:R))</f>
        <v/>
      </c>
      <c r="D198" s="231" t="str">
        <f>IF($A198="","",_xlfn.XLOOKUP($A198,Attributes!$A:$A,Attributes!H:H))</f>
        <v/>
      </c>
      <c r="E198" s="231" t="str">
        <f>IF($A198="","",_xlfn.XLOOKUP($A198,Attributes!$A:$A,Attributes!I:I))</f>
        <v/>
      </c>
      <c r="F198" s="223"/>
      <c r="G198" s="223"/>
      <c r="H198" s="223"/>
      <c r="I198" s="232"/>
      <c r="J198" s="223"/>
      <c r="K198" s="223"/>
      <c r="L198" s="223"/>
      <c r="M198" s="223"/>
      <c r="N198" s="223"/>
      <c r="O198" s="203"/>
    </row>
    <row r="199" spans="1:15" x14ac:dyDescent="0.25">
      <c r="A199" s="208"/>
      <c r="B199" s="208" t="str">
        <f>IF($A199="","",_xlfn.XLOOKUP($A199,Attributes!$A:$A,Attributes!B:B))</f>
        <v/>
      </c>
      <c r="C199" s="208" t="str">
        <f>IF($A199="","",_xlfn.XLOOKUP($A199,Attributes!$A:$A,Attributes!R:R))</f>
        <v/>
      </c>
      <c r="D199" s="231" t="str">
        <f>IF($A199="","",_xlfn.XLOOKUP($A199,Attributes!$A:$A,Attributes!H:H))</f>
        <v/>
      </c>
      <c r="E199" s="231" t="str">
        <f>IF($A199="","",_xlfn.XLOOKUP($A199,Attributes!$A:$A,Attributes!I:I))</f>
        <v/>
      </c>
      <c r="F199" s="223"/>
      <c r="G199" s="223"/>
      <c r="H199" s="223"/>
      <c r="I199" s="232"/>
      <c r="J199" s="223"/>
      <c r="K199" s="223"/>
      <c r="L199" s="223"/>
      <c r="M199" s="223"/>
      <c r="N199" s="223"/>
      <c r="O199" s="203"/>
    </row>
    <row r="200" spans="1:15" x14ac:dyDescent="0.25">
      <c r="A200" s="208"/>
      <c r="B200" s="208" t="str">
        <f>IF($A200="","",_xlfn.XLOOKUP($A200,Attributes!$A:$A,Attributes!B:B))</f>
        <v/>
      </c>
      <c r="C200" s="208" t="str">
        <f>IF($A200="","",_xlfn.XLOOKUP($A200,Attributes!$A:$A,Attributes!R:R))</f>
        <v/>
      </c>
      <c r="D200" s="231" t="str">
        <f>IF($A200="","",_xlfn.XLOOKUP($A200,Attributes!$A:$A,Attributes!H:H))</f>
        <v/>
      </c>
      <c r="E200" s="231" t="str">
        <f>IF($A200="","",_xlfn.XLOOKUP($A200,Attributes!$A:$A,Attributes!I:I))</f>
        <v/>
      </c>
      <c r="F200" s="223"/>
      <c r="G200" s="223"/>
      <c r="H200" s="223"/>
      <c r="I200" s="232"/>
      <c r="J200" s="223"/>
      <c r="K200" s="223"/>
      <c r="L200" s="223"/>
      <c r="M200" s="223"/>
      <c r="N200" s="223"/>
      <c r="O200" s="203"/>
    </row>
    <row r="201" spans="1:15" x14ac:dyDescent="0.25">
      <c r="A201" s="208"/>
      <c r="B201" s="208" t="str">
        <f>IF($A201="","",_xlfn.XLOOKUP($A201,Attributes!$A:$A,Attributes!B:B))</f>
        <v/>
      </c>
      <c r="C201" s="208" t="str">
        <f>IF($A201="","",_xlfn.XLOOKUP($A201,Attributes!$A:$A,Attributes!R:R))</f>
        <v/>
      </c>
      <c r="D201" s="231" t="str">
        <f>IF($A201="","",_xlfn.XLOOKUP($A201,Attributes!$A:$A,Attributes!H:H))</f>
        <v/>
      </c>
      <c r="E201" s="231" t="str">
        <f>IF($A201="","",_xlfn.XLOOKUP($A201,Attributes!$A:$A,Attributes!I:I))</f>
        <v/>
      </c>
      <c r="F201" s="223"/>
      <c r="G201" s="223"/>
      <c r="H201" s="223"/>
      <c r="I201" s="232"/>
      <c r="J201" s="223"/>
      <c r="K201" s="223"/>
      <c r="L201" s="223"/>
      <c r="M201" s="223"/>
      <c r="N201" s="223"/>
      <c r="O201" s="203"/>
    </row>
    <row r="202" spans="1:15" x14ac:dyDescent="0.25">
      <c r="A202" s="208"/>
      <c r="B202" s="208" t="str">
        <f>IF($A202="","",_xlfn.XLOOKUP($A202,Attributes!$A:$A,Attributes!B:B))</f>
        <v/>
      </c>
      <c r="C202" s="208" t="str">
        <f>IF($A202="","",_xlfn.XLOOKUP($A202,Attributes!$A:$A,Attributes!R:R))</f>
        <v/>
      </c>
      <c r="D202" s="231" t="str">
        <f>IF($A202="","",_xlfn.XLOOKUP($A202,Attributes!$A:$A,Attributes!H:H))</f>
        <v/>
      </c>
      <c r="E202" s="231" t="str">
        <f>IF($A202="","",_xlfn.XLOOKUP($A202,Attributes!$A:$A,Attributes!I:I))</f>
        <v/>
      </c>
      <c r="F202" s="223"/>
      <c r="G202" s="223"/>
      <c r="H202" s="223"/>
      <c r="I202" s="232"/>
      <c r="J202" s="223"/>
      <c r="K202" s="223"/>
      <c r="L202" s="223"/>
      <c r="M202" s="223"/>
      <c r="N202" s="223"/>
      <c r="O202" s="203"/>
    </row>
    <row r="203" spans="1:15" x14ac:dyDescent="0.25">
      <c r="A203" s="208"/>
      <c r="B203" s="208" t="str">
        <f>IF($A203="","",_xlfn.XLOOKUP($A203,Attributes!$A:$A,Attributes!B:B))</f>
        <v/>
      </c>
      <c r="C203" s="208" t="str">
        <f>IF($A203="","",_xlfn.XLOOKUP($A203,Attributes!$A:$A,Attributes!R:R))</f>
        <v/>
      </c>
      <c r="D203" s="231" t="str">
        <f>IF($A203="","",_xlfn.XLOOKUP($A203,Attributes!$A:$A,Attributes!H:H))</f>
        <v/>
      </c>
      <c r="E203" s="231" t="str">
        <f>IF($A203="","",_xlfn.XLOOKUP($A203,Attributes!$A:$A,Attributes!I:I))</f>
        <v/>
      </c>
      <c r="F203" s="223"/>
      <c r="G203" s="223"/>
      <c r="H203" s="223"/>
      <c r="I203" s="232"/>
      <c r="J203" s="223"/>
      <c r="K203" s="223"/>
      <c r="L203" s="223"/>
      <c r="M203" s="223"/>
      <c r="N203" s="223"/>
      <c r="O203" s="203"/>
    </row>
    <row r="204" spans="1:15" x14ac:dyDescent="0.25">
      <c r="A204" s="208"/>
      <c r="B204" s="208" t="str">
        <f>IF($A204="","",_xlfn.XLOOKUP($A204,Attributes!$A:$A,Attributes!B:B))</f>
        <v/>
      </c>
      <c r="C204" s="208" t="str">
        <f>IF($A204="","",_xlfn.XLOOKUP($A204,Attributes!$A:$A,Attributes!R:R))</f>
        <v/>
      </c>
      <c r="D204" s="231" t="str">
        <f>IF($A204="","",_xlfn.XLOOKUP($A204,Attributes!$A:$A,Attributes!H:H))</f>
        <v/>
      </c>
      <c r="E204" s="231" t="str">
        <f>IF($A204="","",_xlfn.XLOOKUP($A204,Attributes!$A:$A,Attributes!I:I))</f>
        <v/>
      </c>
      <c r="F204" s="223"/>
      <c r="G204" s="223"/>
      <c r="H204" s="223"/>
      <c r="I204" s="232"/>
      <c r="J204" s="223"/>
      <c r="K204" s="223"/>
      <c r="L204" s="223"/>
      <c r="M204" s="223"/>
      <c r="N204" s="223"/>
      <c r="O204" s="203"/>
    </row>
    <row r="205" spans="1:15" x14ac:dyDescent="0.25">
      <c r="A205" s="208"/>
      <c r="B205" s="208" t="str">
        <f>IF($A205="","",_xlfn.XLOOKUP($A205,Attributes!$A:$A,Attributes!B:B))</f>
        <v/>
      </c>
      <c r="C205" s="208" t="str">
        <f>IF($A205="","",_xlfn.XLOOKUP($A205,Attributes!$A:$A,Attributes!R:R))</f>
        <v/>
      </c>
      <c r="D205" s="231" t="str">
        <f>IF($A205="","",_xlfn.XLOOKUP($A205,Attributes!$A:$A,Attributes!H:H))</f>
        <v/>
      </c>
      <c r="E205" s="231" t="str">
        <f>IF($A205="","",_xlfn.XLOOKUP($A205,Attributes!$A:$A,Attributes!I:I))</f>
        <v/>
      </c>
      <c r="F205" s="223"/>
      <c r="G205" s="223"/>
      <c r="H205" s="223"/>
      <c r="I205" s="232"/>
      <c r="J205" s="223"/>
      <c r="K205" s="223"/>
      <c r="L205" s="223"/>
      <c r="M205" s="223"/>
      <c r="N205" s="223"/>
      <c r="O205" s="203"/>
    </row>
    <row r="206" spans="1:15" x14ac:dyDescent="0.25">
      <c r="A206" s="208"/>
      <c r="B206" s="208" t="str">
        <f>IF($A206="","",_xlfn.XLOOKUP($A206,Attributes!$A:$A,Attributes!B:B))</f>
        <v/>
      </c>
      <c r="C206" s="208" t="str">
        <f>IF($A206="","",_xlfn.XLOOKUP($A206,Attributes!$A:$A,Attributes!R:R))</f>
        <v/>
      </c>
      <c r="D206" s="231" t="str">
        <f>IF($A206="","",_xlfn.XLOOKUP($A206,Attributes!$A:$A,Attributes!H:H))</f>
        <v/>
      </c>
      <c r="E206" s="231" t="str">
        <f>IF($A206="","",_xlfn.XLOOKUP($A206,Attributes!$A:$A,Attributes!I:I))</f>
        <v/>
      </c>
      <c r="F206" s="223"/>
      <c r="G206" s="223"/>
      <c r="H206" s="223"/>
      <c r="I206" s="232"/>
      <c r="J206" s="223"/>
      <c r="K206" s="223"/>
      <c r="L206" s="223"/>
      <c r="M206" s="223"/>
      <c r="N206" s="223"/>
      <c r="O206" s="203"/>
    </row>
    <row r="207" spans="1:15" x14ac:dyDescent="0.25">
      <c r="A207" s="208"/>
      <c r="B207" s="208" t="str">
        <f>IF($A207="","",_xlfn.XLOOKUP($A207,Attributes!$A:$A,Attributes!B:B))</f>
        <v/>
      </c>
      <c r="C207" s="208" t="str">
        <f>IF($A207="","",_xlfn.XLOOKUP($A207,Attributes!$A:$A,Attributes!R:R))</f>
        <v/>
      </c>
      <c r="D207" s="231" t="str">
        <f>IF($A207="","",_xlfn.XLOOKUP($A207,Attributes!$A:$A,Attributes!H:H))</f>
        <v/>
      </c>
      <c r="E207" s="231" t="str">
        <f>IF($A207="","",_xlfn.XLOOKUP($A207,Attributes!$A:$A,Attributes!I:I))</f>
        <v/>
      </c>
      <c r="F207" s="223"/>
      <c r="G207" s="223"/>
      <c r="H207" s="223"/>
      <c r="I207" s="232"/>
      <c r="J207" s="223"/>
      <c r="K207" s="223"/>
      <c r="L207" s="223"/>
      <c r="M207" s="223"/>
      <c r="N207" s="223"/>
      <c r="O207" s="203"/>
    </row>
    <row r="208" spans="1:15" x14ac:dyDescent="0.25">
      <c r="A208" s="208"/>
      <c r="B208" s="208" t="str">
        <f>IF($A208="","",_xlfn.XLOOKUP($A208,Attributes!$A:$A,Attributes!B:B))</f>
        <v/>
      </c>
      <c r="C208" s="208" t="str">
        <f>IF($A208="","",_xlfn.XLOOKUP($A208,Attributes!$A:$A,Attributes!R:R))</f>
        <v/>
      </c>
      <c r="D208" s="231" t="str">
        <f>IF($A208="","",_xlfn.XLOOKUP($A208,Attributes!$A:$A,Attributes!H:H))</f>
        <v/>
      </c>
      <c r="E208" s="231" t="str">
        <f>IF($A208="","",_xlfn.XLOOKUP($A208,Attributes!$A:$A,Attributes!I:I))</f>
        <v/>
      </c>
      <c r="F208" s="223"/>
      <c r="G208" s="223"/>
      <c r="H208" s="223"/>
      <c r="I208" s="232"/>
      <c r="J208" s="223"/>
      <c r="K208" s="223"/>
      <c r="L208" s="223"/>
      <c r="M208" s="223"/>
      <c r="N208" s="223"/>
      <c r="O208" s="203"/>
    </row>
    <row r="209" spans="1:15" x14ac:dyDescent="0.25">
      <c r="A209" s="208"/>
      <c r="B209" s="208" t="str">
        <f>IF($A209="","",_xlfn.XLOOKUP($A209,Attributes!$A:$A,Attributes!B:B))</f>
        <v/>
      </c>
      <c r="C209" s="208" t="str">
        <f>IF($A209="","",_xlfn.XLOOKUP($A209,Attributes!$A:$A,Attributes!R:R))</f>
        <v/>
      </c>
      <c r="D209" s="231" t="str">
        <f>IF($A209="","",_xlfn.XLOOKUP($A209,Attributes!$A:$A,Attributes!H:H))</f>
        <v/>
      </c>
      <c r="E209" s="231" t="str">
        <f>IF($A209="","",_xlfn.XLOOKUP($A209,Attributes!$A:$A,Attributes!I:I))</f>
        <v/>
      </c>
      <c r="F209" s="223"/>
      <c r="G209" s="223"/>
      <c r="H209" s="223"/>
      <c r="I209" s="232"/>
      <c r="J209" s="223"/>
      <c r="K209" s="223"/>
      <c r="L209" s="223"/>
      <c r="M209" s="223"/>
      <c r="N209" s="223"/>
      <c r="O209" s="203"/>
    </row>
    <row r="210" spans="1:15" x14ac:dyDescent="0.25">
      <c r="A210" s="208"/>
      <c r="B210" s="208" t="str">
        <f>IF($A210="","",_xlfn.XLOOKUP($A210,Attributes!$A:$A,Attributes!B:B))</f>
        <v/>
      </c>
      <c r="C210" s="208" t="str">
        <f>IF($A210="","",_xlfn.XLOOKUP($A210,Attributes!$A:$A,Attributes!R:R))</f>
        <v/>
      </c>
      <c r="D210" s="231" t="str">
        <f>IF($A210="","",_xlfn.XLOOKUP($A210,Attributes!$A:$A,Attributes!H:H))</f>
        <v/>
      </c>
      <c r="E210" s="231" t="str">
        <f>IF($A210="","",_xlfn.XLOOKUP($A210,Attributes!$A:$A,Attributes!I:I))</f>
        <v/>
      </c>
      <c r="F210" s="223"/>
      <c r="G210" s="223"/>
      <c r="H210" s="223"/>
      <c r="I210" s="232"/>
      <c r="J210" s="223"/>
      <c r="K210" s="223"/>
      <c r="L210" s="223"/>
      <c r="M210" s="223"/>
      <c r="N210" s="223"/>
      <c r="O210" s="203"/>
    </row>
    <row r="211" spans="1:15" x14ac:dyDescent="0.25">
      <c r="A211" s="208"/>
      <c r="B211" s="208" t="str">
        <f>IF($A211="","",_xlfn.XLOOKUP($A211,Attributes!$A:$A,Attributes!B:B))</f>
        <v/>
      </c>
      <c r="C211" s="208" t="str">
        <f>IF($A211="","",_xlfn.XLOOKUP($A211,Attributes!$A:$A,Attributes!R:R))</f>
        <v/>
      </c>
      <c r="D211" s="231" t="str">
        <f>IF($A211="","",_xlfn.XLOOKUP($A211,Attributes!$A:$A,Attributes!H:H))</f>
        <v/>
      </c>
      <c r="E211" s="231" t="str">
        <f>IF($A211="","",_xlfn.XLOOKUP($A211,Attributes!$A:$A,Attributes!I:I))</f>
        <v/>
      </c>
      <c r="F211" s="223"/>
      <c r="G211" s="223"/>
      <c r="H211" s="223"/>
      <c r="I211" s="232"/>
      <c r="J211" s="223"/>
      <c r="K211" s="223"/>
      <c r="L211" s="223"/>
      <c r="M211" s="223"/>
      <c r="N211" s="223"/>
      <c r="O211" s="203"/>
    </row>
    <row r="212" spans="1:15" x14ac:dyDescent="0.25">
      <c r="A212" s="208"/>
      <c r="B212" s="208" t="str">
        <f>IF($A212="","",_xlfn.XLOOKUP($A212,Attributes!$A:$A,Attributes!B:B))</f>
        <v/>
      </c>
      <c r="C212" s="208" t="str">
        <f>IF($A212="","",_xlfn.XLOOKUP($A212,Attributes!$A:$A,Attributes!R:R))</f>
        <v/>
      </c>
      <c r="D212" s="231" t="str">
        <f>IF($A212="","",_xlfn.XLOOKUP($A212,Attributes!$A:$A,Attributes!H:H))</f>
        <v/>
      </c>
      <c r="E212" s="231" t="str">
        <f>IF($A212="","",_xlfn.XLOOKUP($A212,Attributes!$A:$A,Attributes!I:I))</f>
        <v/>
      </c>
      <c r="F212" s="223"/>
      <c r="G212" s="223"/>
      <c r="H212" s="223"/>
      <c r="I212" s="232"/>
      <c r="J212" s="223"/>
      <c r="K212" s="223"/>
      <c r="L212" s="223"/>
      <c r="M212" s="223"/>
      <c r="N212" s="223"/>
      <c r="O212" s="203"/>
    </row>
    <row r="213" spans="1:15" x14ac:dyDescent="0.25">
      <c r="A213" s="208"/>
      <c r="B213" s="208" t="str">
        <f>IF($A213="","",_xlfn.XLOOKUP($A213,Attributes!$A:$A,Attributes!B:B))</f>
        <v/>
      </c>
      <c r="C213" s="208" t="str">
        <f>IF($A213="","",_xlfn.XLOOKUP($A213,Attributes!$A:$A,Attributes!R:R))</f>
        <v/>
      </c>
      <c r="D213" s="231" t="str">
        <f>IF($A213="","",_xlfn.XLOOKUP($A213,Attributes!$A:$A,Attributes!H:H))</f>
        <v/>
      </c>
      <c r="E213" s="231" t="str">
        <f>IF($A213="","",_xlfn.XLOOKUP($A213,Attributes!$A:$A,Attributes!I:I))</f>
        <v/>
      </c>
      <c r="F213" s="223"/>
      <c r="G213" s="223"/>
      <c r="H213" s="223"/>
      <c r="I213" s="232"/>
      <c r="J213" s="223"/>
      <c r="K213" s="223"/>
      <c r="L213" s="223"/>
      <c r="M213" s="223"/>
      <c r="N213" s="223"/>
      <c r="O213" s="203"/>
    </row>
    <row r="214" spans="1:15" x14ac:dyDescent="0.25">
      <c r="A214" s="208"/>
      <c r="B214" s="208" t="str">
        <f>IF($A214="","",_xlfn.XLOOKUP($A214,Attributes!$A:$A,Attributes!B:B))</f>
        <v/>
      </c>
      <c r="C214" s="208" t="str">
        <f>IF($A214="","",_xlfn.XLOOKUP($A214,Attributes!$A:$A,Attributes!R:R))</f>
        <v/>
      </c>
      <c r="D214" s="231" t="str">
        <f>IF($A214="","",_xlfn.XLOOKUP($A214,Attributes!$A:$A,Attributes!H:H))</f>
        <v/>
      </c>
      <c r="E214" s="231" t="str">
        <f>IF($A214="","",_xlfn.XLOOKUP($A214,Attributes!$A:$A,Attributes!I:I))</f>
        <v/>
      </c>
      <c r="F214" s="223"/>
      <c r="G214" s="223"/>
      <c r="H214" s="223"/>
      <c r="I214" s="232"/>
      <c r="J214" s="223"/>
      <c r="K214" s="223"/>
      <c r="L214" s="223"/>
      <c r="M214" s="223"/>
      <c r="N214" s="223"/>
      <c r="O214" s="203"/>
    </row>
    <row r="215" spans="1:15" x14ac:dyDescent="0.25">
      <c r="A215" s="208"/>
      <c r="B215" s="208" t="str">
        <f>IF($A215="","",_xlfn.XLOOKUP($A215,Attributes!$A:$A,Attributes!B:B))</f>
        <v/>
      </c>
      <c r="C215" s="208" t="str">
        <f>IF($A215="","",_xlfn.XLOOKUP($A215,Attributes!$A:$A,Attributes!R:R))</f>
        <v/>
      </c>
      <c r="D215" s="231" t="str">
        <f>IF($A215="","",_xlfn.XLOOKUP($A215,Attributes!$A:$A,Attributes!H:H))</f>
        <v/>
      </c>
      <c r="E215" s="231" t="str">
        <f>IF($A215="","",_xlfn.XLOOKUP($A215,Attributes!$A:$A,Attributes!I:I))</f>
        <v/>
      </c>
      <c r="F215" s="223"/>
      <c r="G215" s="223"/>
      <c r="H215" s="223"/>
      <c r="I215" s="232"/>
      <c r="J215" s="223"/>
      <c r="K215" s="223"/>
      <c r="L215" s="223"/>
      <c r="M215" s="223"/>
      <c r="N215" s="223"/>
      <c r="O215" s="203"/>
    </row>
    <row r="216" spans="1:15" x14ac:dyDescent="0.25">
      <c r="A216" s="208"/>
      <c r="B216" s="208" t="str">
        <f>IF($A216="","",_xlfn.XLOOKUP($A216,Attributes!$A:$A,Attributes!B:B))</f>
        <v/>
      </c>
      <c r="C216" s="208" t="str">
        <f>IF($A216="","",_xlfn.XLOOKUP($A216,Attributes!$A:$A,Attributes!R:R))</f>
        <v/>
      </c>
      <c r="D216" s="231" t="str">
        <f>IF($A216="","",_xlfn.XLOOKUP($A216,Attributes!$A:$A,Attributes!H:H))</f>
        <v/>
      </c>
      <c r="E216" s="231" t="str">
        <f>IF($A216="","",_xlfn.XLOOKUP($A216,Attributes!$A:$A,Attributes!I:I))</f>
        <v/>
      </c>
      <c r="F216" s="223"/>
      <c r="G216" s="223"/>
      <c r="H216" s="223"/>
      <c r="I216" s="232"/>
      <c r="J216" s="223"/>
      <c r="K216" s="223"/>
      <c r="L216" s="223"/>
      <c r="M216" s="223"/>
      <c r="N216" s="223"/>
      <c r="O216" s="203"/>
    </row>
    <row r="217" spans="1:15" ht="23.25" customHeight="1" x14ac:dyDescent="0.25">
      <c r="A217" s="208"/>
      <c r="B217" s="208" t="str">
        <f>IF($A217="","",_xlfn.XLOOKUP($A217,Attributes!$A:$A,Attributes!B:B))</f>
        <v/>
      </c>
      <c r="C217" s="208" t="str">
        <f>IF($A217="","",_xlfn.XLOOKUP($A217,Attributes!$A:$A,Attributes!R:R))</f>
        <v/>
      </c>
      <c r="D217" s="231" t="str">
        <f>IF($A217="","",_xlfn.XLOOKUP($A217,Attributes!$A:$A,Attributes!H:H))</f>
        <v/>
      </c>
      <c r="E217" s="231" t="str">
        <f>IF($A217="","",_xlfn.XLOOKUP($A217,Attributes!$A:$A,Attributes!I:I))</f>
        <v/>
      </c>
      <c r="F217" s="223"/>
      <c r="G217" s="223"/>
      <c r="H217" s="223"/>
      <c r="I217" s="232"/>
      <c r="J217" s="223"/>
      <c r="K217" s="223"/>
      <c r="L217" s="223"/>
      <c r="M217" s="223"/>
      <c r="N217" s="223"/>
      <c r="O217" s="203"/>
    </row>
    <row r="218" spans="1:15" x14ac:dyDescent="0.25">
      <c r="A218" s="208"/>
      <c r="B218" s="208" t="str">
        <f>IF($A218="","",_xlfn.XLOOKUP($A218,Attributes!$A:$A,Attributes!B:B))</f>
        <v/>
      </c>
      <c r="C218" s="208" t="str">
        <f>IF($A218="","",_xlfn.XLOOKUP($A218,Attributes!$A:$A,Attributes!R:R))</f>
        <v/>
      </c>
      <c r="D218" s="231" t="str">
        <f>IF($A218="","",_xlfn.XLOOKUP($A218,Attributes!$A:$A,Attributes!H:H))</f>
        <v/>
      </c>
      <c r="E218" s="231" t="str">
        <f>IF($A218="","",_xlfn.XLOOKUP($A218,Attributes!$A:$A,Attributes!I:I))</f>
        <v/>
      </c>
      <c r="F218" s="223"/>
      <c r="G218" s="223"/>
      <c r="H218" s="223"/>
      <c r="I218" s="232"/>
      <c r="J218" s="223"/>
      <c r="K218" s="223"/>
      <c r="L218" s="223"/>
      <c r="M218" s="223"/>
      <c r="N218" s="223"/>
      <c r="O218" s="203"/>
    </row>
    <row r="219" spans="1:15" x14ac:dyDescent="0.25">
      <c r="A219" s="208"/>
      <c r="B219" s="208" t="str">
        <f>IF($A219="","",_xlfn.XLOOKUP($A219,Attributes!$A:$A,Attributes!B:B))</f>
        <v/>
      </c>
      <c r="C219" s="208" t="str">
        <f>IF($A219="","",_xlfn.XLOOKUP($A219,Attributes!$A:$A,Attributes!R:R))</f>
        <v/>
      </c>
      <c r="D219" s="231" t="str">
        <f>IF($A219="","",_xlfn.XLOOKUP($A219,Attributes!$A:$A,Attributes!H:H))</f>
        <v/>
      </c>
      <c r="E219" s="231" t="str">
        <f>IF($A219="","",_xlfn.XLOOKUP($A219,Attributes!$A:$A,Attributes!I:I))</f>
        <v/>
      </c>
      <c r="F219" s="223"/>
      <c r="G219" s="223"/>
      <c r="H219" s="223"/>
      <c r="I219" s="232"/>
      <c r="J219" s="223"/>
      <c r="K219" s="223"/>
      <c r="L219" s="223"/>
      <c r="M219" s="223"/>
      <c r="N219" s="223"/>
      <c r="O219" s="203"/>
    </row>
    <row r="220" spans="1:15" x14ac:dyDescent="0.25">
      <c r="A220" s="208"/>
      <c r="B220" s="208" t="str">
        <f>IF($A220="","",_xlfn.XLOOKUP($A220,Attributes!$A:$A,Attributes!B:B))</f>
        <v/>
      </c>
      <c r="C220" s="208" t="str">
        <f>IF($A220="","",_xlfn.XLOOKUP($A220,Attributes!$A:$A,Attributes!R:R))</f>
        <v/>
      </c>
      <c r="D220" s="231" t="str">
        <f>IF($A220="","",_xlfn.XLOOKUP($A220,Attributes!$A:$A,Attributes!H:H))</f>
        <v/>
      </c>
      <c r="E220" s="231" t="str">
        <f>IF($A220="","",_xlfn.XLOOKUP($A220,Attributes!$A:$A,Attributes!I:I))</f>
        <v/>
      </c>
      <c r="F220" s="223"/>
      <c r="G220" s="223"/>
      <c r="H220" s="223"/>
      <c r="I220" s="232"/>
      <c r="J220" s="223"/>
      <c r="K220" s="223"/>
      <c r="L220" s="223"/>
      <c r="M220" s="223"/>
      <c r="N220" s="223"/>
      <c r="O220" s="203"/>
    </row>
    <row r="221" spans="1:15" x14ac:dyDescent="0.25">
      <c r="A221" s="208"/>
      <c r="B221" s="208" t="str">
        <f>IF($A221="","",_xlfn.XLOOKUP($A221,Attributes!$A:$A,Attributes!B:B))</f>
        <v/>
      </c>
      <c r="C221" s="208" t="str">
        <f>IF($A221="","",_xlfn.XLOOKUP($A221,Attributes!$A:$A,Attributes!R:R))</f>
        <v/>
      </c>
      <c r="D221" s="231" t="str">
        <f>IF($A221="","",_xlfn.XLOOKUP($A221,Attributes!$A:$A,Attributes!H:H))</f>
        <v/>
      </c>
      <c r="E221" s="231" t="str">
        <f>IF($A221="","",_xlfn.XLOOKUP($A221,Attributes!$A:$A,Attributes!I:I))</f>
        <v/>
      </c>
      <c r="F221" s="223"/>
      <c r="G221" s="223"/>
      <c r="H221" s="223"/>
      <c r="I221" s="232"/>
      <c r="J221" s="223"/>
      <c r="K221" s="223"/>
      <c r="L221" s="223"/>
      <c r="M221" s="223"/>
      <c r="N221" s="223"/>
      <c r="O221" s="203"/>
    </row>
    <row r="222" spans="1:15" x14ac:dyDescent="0.25">
      <c r="A222" s="208"/>
      <c r="B222" s="208" t="str">
        <f>IF($A222="","",_xlfn.XLOOKUP($A222,Attributes!$A:$A,Attributes!B:B))</f>
        <v/>
      </c>
      <c r="C222" s="208" t="str">
        <f>IF($A222="","",_xlfn.XLOOKUP($A222,Attributes!$A:$A,Attributes!R:R))</f>
        <v/>
      </c>
      <c r="D222" s="231" t="str">
        <f>IF($A222="","",_xlfn.XLOOKUP($A222,Attributes!$A:$A,Attributes!H:H))</f>
        <v/>
      </c>
      <c r="E222" s="231" t="str">
        <f>IF($A222="","",_xlfn.XLOOKUP($A222,Attributes!$A:$A,Attributes!I:I))</f>
        <v/>
      </c>
      <c r="F222" s="223"/>
      <c r="G222" s="223"/>
      <c r="H222" s="223"/>
      <c r="I222" s="232"/>
      <c r="J222" s="223"/>
      <c r="K222" s="223"/>
      <c r="L222" s="223"/>
      <c r="M222" s="223"/>
      <c r="N222" s="223"/>
      <c r="O222" s="203"/>
    </row>
    <row r="223" spans="1:15" x14ac:dyDescent="0.25">
      <c r="A223" s="208"/>
      <c r="B223" s="208" t="str">
        <f>IF($A223="","",_xlfn.XLOOKUP($A223,Attributes!$A:$A,Attributes!B:B))</f>
        <v/>
      </c>
      <c r="C223" s="208" t="str">
        <f>IF($A223="","",_xlfn.XLOOKUP($A223,Attributes!$A:$A,Attributes!R:R))</f>
        <v/>
      </c>
      <c r="D223" s="231" t="str">
        <f>IF($A223="","",_xlfn.XLOOKUP($A223,Attributes!$A:$A,Attributes!H:H))</f>
        <v/>
      </c>
      <c r="E223" s="231" t="str">
        <f>IF($A223="","",_xlfn.XLOOKUP($A223,Attributes!$A:$A,Attributes!I:I))</f>
        <v/>
      </c>
      <c r="F223" s="223"/>
      <c r="G223" s="223"/>
      <c r="H223" s="223"/>
      <c r="I223" s="232"/>
      <c r="J223" s="223"/>
      <c r="K223" s="223"/>
      <c r="L223" s="223"/>
      <c r="M223" s="223"/>
      <c r="N223" s="223"/>
      <c r="O223" s="203"/>
    </row>
    <row r="224" spans="1:15" x14ac:dyDescent="0.25">
      <c r="A224" s="208"/>
      <c r="B224" s="208" t="str">
        <f>IF($A224="","",_xlfn.XLOOKUP($A224,Attributes!$A:$A,Attributes!B:B))</f>
        <v/>
      </c>
      <c r="C224" s="208" t="str">
        <f>IF($A224="","",_xlfn.XLOOKUP($A224,Attributes!$A:$A,Attributes!R:R))</f>
        <v/>
      </c>
      <c r="D224" s="231" t="str">
        <f>IF($A224="","",_xlfn.XLOOKUP($A224,Attributes!$A:$A,Attributes!H:H))</f>
        <v/>
      </c>
      <c r="E224" s="231" t="str">
        <f>IF($A224="","",_xlfn.XLOOKUP($A224,Attributes!$A:$A,Attributes!I:I))</f>
        <v/>
      </c>
      <c r="F224" s="223"/>
      <c r="G224" s="223"/>
      <c r="H224" s="223"/>
      <c r="I224" s="232"/>
      <c r="J224" s="223"/>
      <c r="K224" s="223"/>
      <c r="L224" s="223"/>
      <c r="M224" s="223"/>
      <c r="N224" s="223"/>
      <c r="O224" s="203"/>
    </row>
    <row r="225" spans="1:15" x14ac:dyDescent="0.25">
      <c r="A225" s="208"/>
      <c r="B225" s="208" t="str">
        <f>IF($A225="","",_xlfn.XLOOKUP($A225,Attributes!$A:$A,Attributes!B:B))</f>
        <v/>
      </c>
      <c r="C225" s="208" t="str">
        <f>IF($A225="","",_xlfn.XLOOKUP($A225,Attributes!$A:$A,Attributes!R:R))</f>
        <v/>
      </c>
      <c r="D225" s="231" t="str">
        <f>IF($A225="","",_xlfn.XLOOKUP($A225,Attributes!$A:$A,Attributes!H:H))</f>
        <v/>
      </c>
      <c r="E225" s="231" t="str">
        <f>IF($A225="","",_xlfn.XLOOKUP($A225,Attributes!$A:$A,Attributes!I:I))</f>
        <v/>
      </c>
      <c r="F225" s="223"/>
      <c r="G225" s="223"/>
      <c r="H225" s="223"/>
      <c r="I225" s="232"/>
      <c r="J225" s="223"/>
      <c r="K225" s="223"/>
      <c r="L225" s="223"/>
      <c r="M225" s="223"/>
      <c r="N225" s="223"/>
      <c r="O225" s="203"/>
    </row>
    <row r="226" spans="1:15" x14ac:dyDescent="0.25">
      <c r="A226" s="208"/>
      <c r="B226" s="208" t="str">
        <f>IF($A226="","",_xlfn.XLOOKUP($A226,Attributes!$A:$A,Attributes!B:B))</f>
        <v/>
      </c>
      <c r="C226" s="208" t="str">
        <f>IF($A226="","",_xlfn.XLOOKUP($A226,Attributes!$A:$A,Attributes!R:R))</f>
        <v/>
      </c>
      <c r="D226" s="231" t="str">
        <f>IF($A226="","",_xlfn.XLOOKUP($A226,Attributes!$A:$A,Attributes!H:H))</f>
        <v/>
      </c>
      <c r="E226" s="231" t="str">
        <f>IF($A226="","",_xlfn.XLOOKUP($A226,Attributes!$A:$A,Attributes!I:I))</f>
        <v/>
      </c>
      <c r="F226" s="223"/>
      <c r="G226" s="223"/>
      <c r="H226" s="223"/>
      <c r="I226" s="232"/>
      <c r="J226" s="223"/>
      <c r="K226" s="223"/>
      <c r="L226" s="223"/>
      <c r="M226" s="223"/>
      <c r="N226" s="223"/>
      <c r="O226" s="203"/>
    </row>
    <row r="227" spans="1:15" x14ac:dyDescent="0.25">
      <c r="A227" s="208"/>
      <c r="B227" s="208" t="str">
        <f>IF($A227="","",_xlfn.XLOOKUP($A227,Attributes!$A:$A,Attributes!B:B))</f>
        <v/>
      </c>
      <c r="C227" s="208" t="str">
        <f>IF($A227="","",_xlfn.XLOOKUP($A227,Attributes!$A:$A,Attributes!R:R))</f>
        <v/>
      </c>
      <c r="D227" s="231" t="str">
        <f>IF($A227="","",_xlfn.XLOOKUP($A227,Attributes!$A:$A,Attributes!H:H))</f>
        <v/>
      </c>
      <c r="E227" s="231" t="str">
        <f>IF($A227="","",_xlfn.XLOOKUP($A227,Attributes!$A:$A,Attributes!I:I))</f>
        <v/>
      </c>
      <c r="F227" s="223"/>
      <c r="G227" s="223"/>
      <c r="H227" s="223"/>
      <c r="I227" s="232"/>
      <c r="J227" s="223"/>
      <c r="K227" s="223"/>
      <c r="L227" s="223"/>
      <c r="M227" s="223"/>
      <c r="N227" s="223"/>
      <c r="O227" s="203"/>
    </row>
    <row r="228" spans="1:15" x14ac:dyDescent="0.25">
      <c r="A228" s="208"/>
      <c r="B228" s="208" t="str">
        <f>IF($A228="","",_xlfn.XLOOKUP($A228,Attributes!$A:$A,Attributes!B:B))</f>
        <v/>
      </c>
      <c r="C228" s="208" t="str">
        <f>IF($A228="","",_xlfn.XLOOKUP($A228,Attributes!$A:$A,Attributes!R:R))</f>
        <v/>
      </c>
      <c r="D228" s="231" t="str">
        <f>IF($A228="","",_xlfn.XLOOKUP($A228,Attributes!$A:$A,Attributes!H:H))</f>
        <v/>
      </c>
      <c r="E228" s="231" t="str">
        <f>IF($A228="","",_xlfn.XLOOKUP($A228,Attributes!$A:$A,Attributes!I:I))</f>
        <v/>
      </c>
      <c r="F228" s="223"/>
      <c r="G228" s="223"/>
      <c r="H228" s="223"/>
      <c r="I228" s="232"/>
      <c r="J228" s="223"/>
      <c r="K228" s="223"/>
      <c r="L228" s="223"/>
      <c r="M228" s="223"/>
      <c r="N228" s="223"/>
      <c r="O228" s="203"/>
    </row>
    <row r="229" spans="1:15" x14ac:dyDescent="0.25">
      <c r="A229" s="208"/>
      <c r="B229" s="208" t="str">
        <f>IF($A229="","",_xlfn.XLOOKUP($A229,Attributes!$A:$A,Attributes!B:B))</f>
        <v/>
      </c>
      <c r="C229" s="208" t="str">
        <f>IF($A229="","",_xlfn.XLOOKUP($A229,Attributes!$A:$A,Attributes!R:R))</f>
        <v/>
      </c>
      <c r="D229" s="231" t="str">
        <f>IF($A229="","",_xlfn.XLOOKUP($A229,Attributes!$A:$A,Attributes!H:H))</f>
        <v/>
      </c>
      <c r="E229" s="231" t="str">
        <f>IF($A229="","",_xlfn.XLOOKUP($A229,Attributes!$A:$A,Attributes!I:I))</f>
        <v/>
      </c>
      <c r="F229" s="223"/>
      <c r="G229" s="223"/>
      <c r="H229" s="223"/>
      <c r="I229" s="232"/>
      <c r="J229" s="223"/>
      <c r="K229" s="223"/>
      <c r="L229" s="223"/>
      <c r="M229" s="223"/>
      <c r="N229" s="223"/>
      <c r="O229" s="203"/>
    </row>
    <row r="230" spans="1:15" x14ac:dyDescent="0.25">
      <c r="A230" s="208"/>
      <c r="B230" s="208" t="str">
        <f>IF($A230="","",_xlfn.XLOOKUP($A230,Attributes!$A:$A,Attributes!B:B))</f>
        <v/>
      </c>
      <c r="C230" s="208" t="str">
        <f>IF($A230="","",_xlfn.XLOOKUP($A230,Attributes!$A:$A,Attributes!R:R))</f>
        <v/>
      </c>
      <c r="D230" s="231" t="str">
        <f>IF($A230="","",_xlfn.XLOOKUP($A230,Attributes!$A:$A,Attributes!H:H))</f>
        <v/>
      </c>
      <c r="E230" s="231" t="str">
        <f>IF($A230="","",_xlfn.XLOOKUP($A230,Attributes!$A:$A,Attributes!I:I))</f>
        <v/>
      </c>
      <c r="F230" s="223"/>
      <c r="G230" s="223"/>
      <c r="H230" s="223"/>
      <c r="I230" s="232"/>
      <c r="J230" s="223"/>
      <c r="K230" s="223"/>
      <c r="L230" s="223"/>
      <c r="M230" s="223"/>
      <c r="N230" s="223"/>
      <c r="O230" s="203"/>
    </row>
    <row r="231" spans="1:15" x14ac:dyDescent="0.25">
      <c r="A231" s="208"/>
      <c r="B231" s="208" t="str">
        <f>IF($A231="","",_xlfn.XLOOKUP($A231,Attributes!$A:$A,Attributes!B:B))</f>
        <v/>
      </c>
      <c r="C231" s="208" t="str">
        <f>IF($A231="","",_xlfn.XLOOKUP($A231,Attributes!$A:$A,Attributes!R:R))</f>
        <v/>
      </c>
      <c r="D231" s="231" t="str">
        <f>IF($A231="","",_xlfn.XLOOKUP($A231,Attributes!$A:$A,Attributes!H:H))</f>
        <v/>
      </c>
      <c r="E231" s="231" t="str">
        <f>IF($A231="","",_xlfn.XLOOKUP($A231,Attributes!$A:$A,Attributes!I:I))</f>
        <v/>
      </c>
      <c r="F231" s="223"/>
      <c r="G231" s="223"/>
      <c r="H231" s="223"/>
      <c r="I231" s="232"/>
      <c r="J231" s="223"/>
      <c r="K231" s="223"/>
      <c r="L231" s="223"/>
      <c r="M231" s="223"/>
      <c r="N231" s="223"/>
      <c r="O231" s="203"/>
    </row>
    <row r="232" spans="1:15" x14ac:dyDescent="0.25">
      <c r="A232" s="208"/>
      <c r="B232" s="208" t="str">
        <f>IF($A232="","",_xlfn.XLOOKUP($A232,Attributes!$A:$A,Attributes!B:B))</f>
        <v/>
      </c>
      <c r="C232" s="208" t="str">
        <f>IF($A232="","",_xlfn.XLOOKUP($A232,Attributes!$A:$A,Attributes!R:R))</f>
        <v/>
      </c>
      <c r="D232" s="231" t="str">
        <f>IF($A232="","",_xlfn.XLOOKUP($A232,Attributes!$A:$A,Attributes!H:H))</f>
        <v/>
      </c>
      <c r="E232" s="231" t="str">
        <f>IF($A232="","",_xlfn.XLOOKUP($A232,Attributes!$A:$A,Attributes!I:I))</f>
        <v/>
      </c>
      <c r="F232" s="223"/>
      <c r="G232" s="223"/>
      <c r="H232" s="223"/>
      <c r="I232" s="232"/>
      <c r="J232" s="223"/>
      <c r="K232" s="223"/>
      <c r="L232" s="223"/>
      <c r="M232" s="223"/>
      <c r="N232" s="223"/>
      <c r="O232" s="203"/>
    </row>
    <row r="233" spans="1:15" x14ac:dyDescent="0.25">
      <c r="A233" s="208"/>
      <c r="B233" s="208" t="str">
        <f>IF($A233="","",_xlfn.XLOOKUP($A233,Attributes!$A:$A,Attributes!B:B))</f>
        <v/>
      </c>
      <c r="C233" s="208" t="str">
        <f>IF($A233="","",_xlfn.XLOOKUP($A233,Attributes!$A:$A,Attributes!R:R))</f>
        <v/>
      </c>
      <c r="D233" s="231" t="str">
        <f>IF($A233="","",_xlfn.XLOOKUP($A233,Attributes!$A:$A,Attributes!H:H))</f>
        <v/>
      </c>
      <c r="E233" s="231" t="str">
        <f>IF($A233="","",_xlfn.XLOOKUP($A233,Attributes!$A:$A,Attributes!I:I))</f>
        <v/>
      </c>
      <c r="F233" s="223"/>
      <c r="G233" s="223"/>
      <c r="H233" s="223"/>
      <c r="I233" s="232"/>
      <c r="J233" s="223"/>
      <c r="K233" s="223"/>
      <c r="L233" s="223"/>
      <c r="M233" s="223"/>
      <c r="N233" s="223"/>
      <c r="O233" s="203"/>
    </row>
    <row r="234" spans="1:15" x14ac:dyDescent="0.25">
      <c r="A234" s="208"/>
      <c r="B234" s="208" t="str">
        <f>IF($A234="","",_xlfn.XLOOKUP($A234,Attributes!$A:$A,Attributes!B:B))</f>
        <v/>
      </c>
      <c r="C234" s="208" t="str">
        <f>IF($A234="","",_xlfn.XLOOKUP($A234,Attributes!$A:$A,Attributes!R:R))</f>
        <v/>
      </c>
      <c r="D234" s="231" t="str">
        <f>IF($A234="","",_xlfn.XLOOKUP($A234,Attributes!$A:$A,Attributes!H:H))</f>
        <v/>
      </c>
      <c r="E234" s="231" t="str">
        <f>IF($A234="","",_xlfn.XLOOKUP($A234,Attributes!$A:$A,Attributes!I:I))</f>
        <v/>
      </c>
      <c r="F234" s="223"/>
      <c r="G234" s="223"/>
      <c r="H234" s="223"/>
      <c r="I234" s="232"/>
      <c r="J234" s="223"/>
      <c r="K234" s="223"/>
      <c r="L234" s="223"/>
      <c r="M234" s="223"/>
      <c r="N234" s="223"/>
      <c r="O234" s="203"/>
    </row>
    <row r="235" spans="1:15" x14ac:dyDescent="0.25">
      <c r="A235" s="208"/>
      <c r="B235" s="208" t="str">
        <f>IF($A235="","",_xlfn.XLOOKUP($A235,Attributes!$A:$A,Attributes!B:B))</f>
        <v/>
      </c>
      <c r="C235" s="208" t="str">
        <f>IF($A235="","",_xlfn.XLOOKUP($A235,Attributes!$A:$A,Attributes!R:R))</f>
        <v/>
      </c>
      <c r="D235" s="231" t="str">
        <f>IF($A235="","",_xlfn.XLOOKUP($A235,Attributes!$A:$A,Attributes!H:H))</f>
        <v/>
      </c>
      <c r="E235" s="231" t="str">
        <f>IF($A235="","",_xlfn.XLOOKUP($A235,Attributes!$A:$A,Attributes!I:I))</f>
        <v/>
      </c>
      <c r="F235" s="223"/>
      <c r="G235" s="223"/>
      <c r="H235" s="223"/>
      <c r="I235" s="232"/>
      <c r="J235" s="223"/>
      <c r="K235" s="223"/>
      <c r="L235" s="223"/>
      <c r="M235" s="223"/>
      <c r="N235" s="223"/>
      <c r="O235" s="203"/>
    </row>
    <row r="236" spans="1:15" x14ac:dyDescent="0.25">
      <c r="A236" s="208"/>
      <c r="B236" s="208" t="str">
        <f>IF($A236="","",_xlfn.XLOOKUP($A236,Attributes!$A:$A,Attributes!B:B))</f>
        <v/>
      </c>
      <c r="C236" s="208" t="str">
        <f>IF($A236="","",_xlfn.XLOOKUP($A236,Attributes!$A:$A,Attributes!R:R))</f>
        <v/>
      </c>
      <c r="D236" s="231" t="str">
        <f>IF($A236="","",_xlfn.XLOOKUP($A236,Attributes!$A:$A,Attributes!H:H))</f>
        <v/>
      </c>
      <c r="E236" s="231" t="str">
        <f>IF($A236="","",_xlfn.XLOOKUP($A236,Attributes!$A:$A,Attributes!I:I))</f>
        <v/>
      </c>
      <c r="F236" s="223"/>
      <c r="G236" s="223"/>
      <c r="H236" s="223"/>
      <c r="I236" s="232"/>
      <c r="J236" s="223"/>
      <c r="K236" s="223"/>
      <c r="L236" s="223"/>
      <c r="M236" s="223"/>
      <c r="N236" s="223"/>
      <c r="O236" s="203"/>
    </row>
    <row r="237" spans="1:15" x14ac:dyDescent="0.25">
      <c r="A237" s="208"/>
      <c r="B237" s="208" t="str">
        <f>IF($A237="","",_xlfn.XLOOKUP($A237,Attributes!$A:$A,Attributes!B:B))</f>
        <v/>
      </c>
      <c r="C237" s="208" t="str">
        <f>IF($A237="","",_xlfn.XLOOKUP($A237,Attributes!$A:$A,Attributes!R:R))</f>
        <v/>
      </c>
      <c r="D237" s="231" t="str">
        <f>IF($A237="","",_xlfn.XLOOKUP($A237,Attributes!$A:$A,Attributes!H:H))</f>
        <v/>
      </c>
      <c r="E237" s="231" t="str">
        <f>IF($A237="","",_xlfn.XLOOKUP($A237,Attributes!$A:$A,Attributes!I:I))</f>
        <v/>
      </c>
      <c r="F237" s="223"/>
      <c r="G237" s="223"/>
      <c r="H237" s="223"/>
      <c r="I237" s="232"/>
      <c r="J237" s="223"/>
      <c r="K237" s="223"/>
      <c r="L237" s="223"/>
      <c r="M237" s="223"/>
      <c r="N237" s="223"/>
      <c r="O237" s="203"/>
    </row>
    <row r="238" spans="1:15" x14ac:dyDescent="0.25">
      <c r="A238" s="208"/>
      <c r="B238" s="208" t="str">
        <f>IF($A238="","",_xlfn.XLOOKUP($A238,Attributes!$A:$A,Attributes!B:B))</f>
        <v/>
      </c>
      <c r="C238" s="208" t="str">
        <f>IF($A238="","",_xlfn.XLOOKUP($A238,Attributes!$A:$A,Attributes!R:R))</f>
        <v/>
      </c>
      <c r="D238" s="231" t="str">
        <f>IF($A238="","",_xlfn.XLOOKUP($A238,Attributes!$A:$A,Attributes!H:H))</f>
        <v/>
      </c>
      <c r="E238" s="231" t="str">
        <f>IF($A238="","",_xlfn.XLOOKUP($A238,Attributes!$A:$A,Attributes!I:I))</f>
        <v/>
      </c>
      <c r="F238" s="223"/>
      <c r="G238" s="223"/>
      <c r="H238" s="223"/>
      <c r="I238" s="232"/>
      <c r="J238" s="223"/>
      <c r="K238" s="223"/>
      <c r="L238" s="223"/>
      <c r="M238" s="223"/>
      <c r="N238" s="223"/>
      <c r="O238" s="203"/>
    </row>
    <row r="239" spans="1:15" x14ac:dyDescent="0.25">
      <c r="A239" s="208"/>
      <c r="B239" s="208" t="str">
        <f>IF($A239="","",_xlfn.XLOOKUP($A239,Attributes!$A:$A,Attributes!B:B))</f>
        <v/>
      </c>
      <c r="C239" s="208" t="str">
        <f>IF($A239="","",_xlfn.XLOOKUP($A239,Attributes!$A:$A,Attributes!R:R))</f>
        <v/>
      </c>
      <c r="D239" s="231" t="str">
        <f>IF($A239="","",_xlfn.XLOOKUP($A239,Attributes!$A:$A,Attributes!H:H))</f>
        <v/>
      </c>
      <c r="E239" s="231" t="str">
        <f>IF($A239="","",_xlfn.XLOOKUP($A239,Attributes!$A:$A,Attributes!I:I))</f>
        <v/>
      </c>
      <c r="F239" s="223"/>
      <c r="G239" s="223"/>
      <c r="H239" s="223"/>
      <c r="I239" s="232"/>
      <c r="J239" s="223"/>
      <c r="K239" s="223"/>
      <c r="L239" s="223"/>
      <c r="M239" s="223"/>
      <c r="N239" s="223"/>
      <c r="O239" s="203"/>
    </row>
    <row r="240" spans="1:15" x14ac:dyDescent="0.25">
      <c r="A240" s="208"/>
      <c r="B240" s="208" t="str">
        <f>IF($A240="","",_xlfn.XLOOKUP($A240,Attributes!$A:$A,Attributes!B:B))</f>
        <v/>
      </c>
      <c r="C240" s="208" t="str">
        <f>IF($A240="","",_xlfn.XLOOKUP($A240,Attributes!$A:$A,Attributes!R:R))</f>
        <v/>
      </c>
      <c r="D240" s="231" t="str">
        <f>IF($A240="","",_xlfn.XLOOKUP($A240,Attributes!$A:$A,Attributes!H:H))</f>
        <v/>
      </c>
      <c r="E240" s="231" t="str">
        <f>IF($A240="","",_xlfn.XLOOKUP($A240,Attributes!$A:$A,Attributes!I:I))</f>
        <v/>
      </c>
      <c r="F240" s="223"/>
      <c r="G240" s="223"/>
      <c r="H240" s="223"/>
      <c r="I240" s="232"/>
      <c r="J240" s="223"/>
      <c r="K240" s="223"/>
      <c r="L240" s="223"/>
      <c r="M240" s="223"/>
      <c r="N240" s="223"/>
      <c r="O240" s="203"/>
    </row>
    <row r="241" spans="1:15" x14ac:dyDescent="0.25">
      <c r="A241" s="208"/>
      <c r="B241" s="208" t="str">
        <f>IF($A241="","",_xlfn.XLOOKUP($A241,Attributes!$A:$A,Attributes!B:B))</f>
        <v/>
      </c>
      <c r="C241" s="208" t="str">
        <f>IF($A241="","",_xlfn.XLOOKUP($A241,Attributes!$A:$A,Attributes!R:R))</f>
        <v/>
      </c>
      <c r="D241" s="231" t="str">
        <f>IF($A241="","",_xlfn.XLOOKUP($A241,Attributes!$A:$A,Attributes!H:H))</f>
        <v/>
      </c>
      <c r="E241" s="231" t="str">
        <f>IF($A241="","",_xlfn.XLOOKUP($A241,Attributes!$A:$A,Attributes!I:I))</f>
        <v/>
      </c>
      <c r="F241" s="223"/>
      <c r="G241" s="223"/>
      <c r="H241" s="223"/>
      <c r="I241" s="232"/>
      <c r="J241" s="223"/>
      <c r="K241" s="223"/>
      <c r="L241" s="223"/>
      <c r="M241" s="223"/>
      <c r="N241" s="223"/>
      <c r="O241" s="203"/>
    </row>
    <row r="242" spans="1:15" x14ac:dyDescent="0.25">
      <c r="A242" s="208"/>
      <c r="B242" s="208" t="str">
        <f>IF($A242="","",_xlfn.XLOOKUP($A242,Attributes!$A:$A,Attributes!B:B))</f>
        <v/>
      </c>
      <c r="C242" s="208" t="str">
        <f>IF($A242="","",_xlfn.XLOOKUP($A242,Attributes!$A:$A,Attributes!R:R))</f>
        <v/>
      </c>
      <c r="D242" s="231" t="str">
        <f>IF($A242="","",_xlfn.XLOOKUP($A242,Attributes!$A:$A,Attributes!H:H))</f>
        <v/>
      </c>
      <c r="E242" s="231" t="str">
        <f>IF($A242="","",_xlfn.XLOOKUP($A242,Attributes!$A:$A,Attributes!I:I))</f>
        <v/>
      </c>
      <c r="F242" s="223"/>
      <c r="G242" s="223"/>
      <c r="H242" s="223"/>
      <c r="I242" s="232"/>
      <c r="J242" s="223"/>
      <c r="K242" s="223"/>
      <c r="L242" s="223"/>
      <c r="M242" s="223"/>
      <c r="N242" s="223"/>
      <c r="O242" s="203"/>
    </row>
    <row r="243" spans="1:15" x14ac:dyDescent="0.25">
      <c r="A243" s="208"/>
      <c r="B243" s="208" t="str">
        <f>IF($A243="","",_xlfn.XLOOKUP($A243,Attributes!$A:$A,Attributes!B:B))</f>
        <v/>
      </c>
      <c r="C243" s="208" t="str">
        <f>IF($A243="","",_xlfn.XLOOKUP($A243,Attributes!$A:$A,Attributes!R:R))</f>
        <v/>
      </c>
      <c r="D243" s="231" t="str">
        <f>IF($A243="","",_xlfn.XLOOKUP($A243,Attributes!$A:$A,Attributes!H:H))</f>
        <v/>
      </c>
      <c r="E243" s="231" t="str">
        <f>IF($A243="","",_xlfn.XLOOKUP($A243,Attributes!$A:$A,Attributes!I:I))</f>
        <v/>
      </c>
      <c r="F243" s="223"/>
      <c r="G243" s="223"/>
      <c r="H243" s="223"/>
      <c r="I243" s="232"/>
      <c r="J243" s="223"/>
      <c r="K243" s="223"/>
      <c r="L243" s="223"/>
      <c r="M243" s="223"/>
      <c r="N243" s="223"/>
      <c r="O243" s="203"/>
    </row>
    <row r="244" spans="1:15" x14ac:dyDescent="0.25">
      <c r="A244" s="208"/>
      <c r="B244" s="208" t="str">
        <f>IF($A244="","",_xlfn.XLOOKUP($A244,Attributes!$A:$A,Attributes!B:B))</f>
        <v/>
      </c>
      <c r="C244" s="208" t="str">
        <f>IF($A244="","",_xlfn.XLOOKUP($A244,Attributes!$A:$A,Attributes!R:R))</f>
        <v/>
      </c>
      <c r="D244" s="231" t="str">
        <f>IF($A244="","",_xlfn.XLOOKUP($A244,Attributes!$A:$A,Attributes!H:H))</f>
        <v/>
      </c>
      <c r="E244" s="231" t="str">
        <f>IF($A244="","",_xlfn.XLOOKUP($A244,Attributes!$A:$A,Attributes!I:I))</f>
        <v/>
      </c>
      <c r="F244" s="223"/>
      <c r="G244" s="223"/>
      <c r="H244" s="223"/>
      <c r="I244" s="232"/>
      <c r="J244" s="223"/>
      <c r="K244" s="223"/>
      <c r="L244" s="223"/>
      <c r="M244" s="223"/>
      <c r="N244" s="223"/>
      <c r="O244" s="203"/>
    </row>
    <row r="245" spans="1:15" x14ac:dyDescent="0.25">
      <c r="A245" s="208"/>
      <c r="B245" s="208" t="str">
        <f>IF($A245="","",_xlfn.XLOOKUP($A245,Attributes!$A:$A,Attributes!B:B))</f>
        <v/>
      </c>
      <c r="C245" s="208" t="str">
        <f>IF($A245="","",_xlfn.XLOOKUP($A245,Attributes!$A:$A,Attributes!R:R))</f>
        <v/>
      </c>
      <c r="D245" s="231" t="str">
        <f>IF($A245="","",_xlfn.XLOOKUP($A245,Attributes!$A:$A,Attributes!H:H))</f>
        <v/>
      </c>
      <c r="E245" s="231" t="str">
        <f>IF($A245="","",_xlfn.XLOOKUP($A245,Attributes!$A:$A,Attributes!I:I))</f>
        <v/>
      </c>
      <c r="F245" s="223"/>
      <c r="G245" s="223"/>
      <c r="H245" s="223"/>
      <c r="I245" s="232"/>
      <c r="J245" s="223"/>
      <c r="K245" s="223"/>
      <c r="L245" s="223"/>
      <c r="M245" s="223"/>
      <c r="N245" s="223"/>
      <c r="O245" s="203"/>
    </row>
    <row r="246" spans="1:15" x14ac:dyDescent="0.25">
      <c r="A246" s="208"/>
      <c r="B246" s="208" t="str">
        <f>IF($A246="","",_xlfn.XLOOKUP($A246,Attributes!$A:$A,Attributes!B:B))</f>
        <v/>
      </c>
      <c r="C246" s="208" t="str">
        <f>IF($A246="","",_xlfn.XLOOKUP($A246,Attributes!$A:$A,Attributes!R:R))</f>
        <v/>
      </c>
      <c r="D246" s="231" t="str">
        <f>IF($A246="","",_xlfn.XLOOKUP($A246,Attributes!$A:$A,Attributes!H:H))</f>
        <v/>
      </c>
      <c r="E246" s="231" t="str">
        <f>IF($A246="","",_xlfn.XLOOKUP($A246,Attributes!$A:$A,Attributes!I:I))</f>
        <v/>
      </c>
      <c r="F246" s="223"/>
      <c r="G246" s="223"/>
      <c r="H246" s="223"/>
      <c r="I246" s="232"/>
      <c r="J246" s="223"/>
      <c r="K246" s="223"/>
      <c r="L246" s="223"/>
      <c r="M246" s="223"/>
      <c r="N246" s="223"/>
      <c r="O246" s="203"/>
    </row>
    <row r="247" spans="1:15" x14ac:dyDescent="0.25">
      <c r="A247" s="208"/>
      <c r="B247" s="208" t="str">
        <f>IF($A247="","",_xlfn.XLOOKUP($A247,Attributes!$A:$A,Attributes!B:B))</f>
        <v/>
      </c>
      <c r="C247" s="208" t="str">
        <f>IF($A247="","",_xlfn.XLOOKUP($A247,Attributes!$A:$A,Attributes!R:R))</f>
        <v/>
      </c>
      <c r="D247" s="231" t="str">
        <f>IF($A247="","",_xlfn.XLOOKUP($A247,Attributes!$A:$A,Attributes!H:H))</f>
        <v/>
      </c>
      <c r="E247" s="231" t="str">
        <f>IF($A247="","",_xlfn.XLOOKUP($A247,Attributes!$A:$A,Attributes!I:I))</f>
        <v/>
      </c>
      <c r="F247" s="223"/>
      <c r="G247" s="223"/>
      <c r="H247" s="223"/>
      <c r="I247" s="232"/>
      <c r="J247" s="223"/>
      <c r="K247" s="223"/>
      <c r="L247" s="223"/>
      <c r="M247" s="223"/>
      <c r="N247" s="223"/>
      <c r="O247" s="203"/>
    </row>
    <row r="248" spans="1:15" x14ac:dyDescent="0.25">
      <c r="A248" s="208"/>
      <c r="B248" s="208" t="str">
        <f>IF($A248="","",_xlfn.XLOOKUP($A248,Attributes!$A:$A,Attributes!B:B))</f>
        <v/>
      </c>
      <c r="C248" s="208" t="str">
        <f>IF($A248="","",_xlfn.XLOOKUP($A248,Attributes!$A:$A,Attributes!R:R))</f>
        <v/>
      </c>
      <c r="D248" s="231" t="str">
        <f>IF($A248="","",_xlfn.XLOOKUP($A248,Attributes!$A:$A,Attributes!H:H))</f>
        <v/>
      </c>
      <c r="E248" s="231" t="str">
        <f>IF($A248="","",_xlfn.XLOOKUP($A248,Attributes!$A:$A,Attributes!I:I))</f>
        <v/>
      </c>
      <c r="F248" s="223"/>
      <c r="G248" s="223"/>
      <c r="H248" s="223"/>
      <c r="I248" s="232"/>
      <c r="J248" s="223"/>
      <c r="K248" s="223"/>
      <c r="L248" s="223"/>
      <c r="M248" s="223"/>
      <c r="N248" s="223"/>
      <c r="O248" s="203"/>
    </row>
    <row r="249" spans="1:15" x14ac:dyDescent="0.25">
      <c r="A249" s="208"/>
      <c r="B249" s="208" t="str">
        <f>IF($A249="","",_xlfn.XLOOKUP($A249,Attributes!$A:$A,Attributes!B:B))</f>
        <v/>
      </c>
      <c r="C249" s="208" t="str">
        <f>IF($A249="","",_xlfn.XLOOKUP($A249,Attributes!$A:$A,Attributes!R:R))</f>
        <v/>
      </c>
      <c r="D249" s="231" t="str">
        <f>IF($A249="","",_xlfn.XLOOKUP($A249,Attributes!$A:$A,Attributes!H:H))</f>
        <v/>
      </c>
      <c r="E249" s="231" t="str">
        <f>IF($A249="","",_xlfn.XLOOKUP($A249,Attributes!$A:$A,Attributes!I:I))</f>
        <v/>
      </c>
      <c r="F249" s="223"/>
      <c r="G249" s="223"/>
      <c r="H249" s="223"/>
      <c r="I249" s="232"/>
      <c r="J249" s="223"/>
      <c r="K249" s="223"/>
      <c r="L249" s="223"/>
      <c r="M249" s="223"/>
      <c r="N249" s="223"/>
      <c r="O249" s="203"/>
    </row>
    <row r="250" spans="1:15" x14ac:dyDescent="0.25">
      <c r="A250" s="208"/>
      <c r="B250" s="208" t="str">
        <f>IF($A250="","",_xlfn.XLOOKUP($A250,Attributes!$A:$A,Attributes!B:B))</f>
        <v/>
      </c>
      <c r="C250" s="208" t="str">
        <f>IF($A250="","",_xlfn.XLOOKUP($A250,Attributes!$A:$A,Attributes!R:R))</f>
        <v/>
      </c>
      <c r="D250" s="231" t="str">
        <f>IF($A250="","",_xlfn.XLOOKUP($A250,Attributes!$A:$A,Attributes!H:H))</f>
        <v/>
      </c>
      <c r="E250" s="231" t="str">
        <f>IF($A250="","",_xlfn.XLOOKUP($A250,Attributes!$A:$A,Attributes!I:I))</f>
        <v/>
      </c>
      <c r="F250" s="223"/>
      <c r="G250" s="223"/>
      <c r="H250" s="223"/>
      <c r="I250" s="232"/>
      <c r="J250" s="223"/>
      <c r="K250" s="223"/>
      <c r="L250" s="223"/>
      <c r="M250" s="223"/>
      <c r="N250" s="223"/>
      <c r="O250" s="203"/>
    </row>
    <row r="251" spans="1:15" x14ac:dyDescent="0.25">
      <c r="A251" s="208"/>
      <c r="B251" s="208" t="str">
        <f>IF($A251="","",_xlfn.XLOOKUP($A251,Attributes!$A:$A,Attributes!B:B))</f>
        <v/>
      </c>
      <c r="C251" s="208" t="str">
        <f>IF($A251="","",_xlfn.XLOOKUP($A251,Attributes!$A:$A,Attributes!R:R))</f>
        <v/>
      </c>
      <c r="D251" s="231" t="str">
        <f>IF($A251="","",_xlfn.XLOOKUP($A251,Attributes!$A:$A,Attributes!H:H))</f>
        <v/>
      </c>
      <c r="E251" s="231" t="str">
        <f>IF($A251="","",_xlfn.XLOOKUP($A251,Attributes!$A:$A,Attributes!I:I))</f>
        <v/>
      </c>
      <c r="F251" s="223"/>
      <c r="G251" s="223"/>
      <c r="H251" s="223"/>
      <c r="I251" s="232"/>
      <c r="J251" s="223"/>
      <c r="K251" s="223"/>
      <c r="L251" s="223"/>
      <c r="M251" s="223"/>
      <c r="N251" s="223"/>
      <c r="O251" s="203"/>
    </row>
    <row r="252" spans="1:15" x14ac:dyDescent="0.25">
      <c r="A252" s="208"/>
      <c r="B252" s="208" t="str">
        <f>IF($A252="","",_xlfn.XLOOKUP($A252,Attributes!$A:$A,Attributes!B:B))</f>
        <v/>
      </c>
      <c r="C252" s="208" t="str">
        <f>IF($A252="","",_xlfn.XLOOKUP($A252,Attributes!$A:$A,Attributes!R:R))</f>
        <v/>
      </c>
      <c r="D252" s="231" t="str">
        <f>IF($A252="","",_xlfn.XLOOKUP($A252,Attributes!$A:$A,Attributes!H:H))</f>
        <v/>
      </c>
      <c r="E252" s="231" t="str">
        <f>IF($A252="","",_xlfn.XLOOKUP($A252,Attributes!$A:$A,Attributes!I:I))</f>
        <v/>
      </c>
      <c r="F252" s="223"/>
      <c r="G252" s="223"/>
      <c r="H252" s="223"/>
      <c r="I252" s="232"/>
      <c r="J252" s="223"/>
      <c r="K252" s="223"/>
      <c r="L252" s="223"/>
      <c r="M252" s="223"/>
      <c r="N252" s="223"/>
      <c r="O252" s="203"/>
    </row>
    <row r="253" spans="1:15" x14ac:dyDescent="0.25">
      <c r="A253" s="208"/>
      <c r="B253" s="208" t="str">
        <f>IF($A253="","",_xlfn.XLOOKUP($A253,Attributes!$A:$A,Attributes!B:B))</f>
        <v/>
      </c>
      <c r="C253" s="208" t="str">
        <f>IF($A253="","",_xlfn.XLOOKUP($A253,Attributes!$A:$A,Attributes!R:R))</f>
        <v/>
      </c>
      <c r="D253" s="231" t="str">
        <f>IF($A253="","",_xlfn.XLOOKUP($A253,Attributes!$A:$A,Attributes!H:H))</f>
        <v/>
      </c>
      <c r="E253" s="231" t="str">
        <f>IF($A253="","",_xlfn.XLOOKUP($A253,Attributes!$A:$A,Attributes!I:I))</f>
        <v/>
      </c>
      <c r="F253" s="223"/>
      <c r="G253" s="223"/>
      <c r="H253" s="223"/>
      <c r="I253" s="232"/>
      <c r="J253" s="223"/>
      <c r="K253" s="223"/>
      <c r="L253" s="223"/>
      <c r="M253" s="223"/>
      <c r="N253" s="223"/>
      <c r="O253" s="203"/>
    </row>
    <row r="254" spans="1:15" x14ac:dyDescent="0.25">
      <c r="A254" s="208"/>
      <c r="B254" s="208" t="str">
        <f>IF($A254="","",_xlfn.XLOOKUP($A254,Attributes!$A:$A,Attributes!B:B))</f>
        <v/>
      </c>
      <c r="C254" s="208" t="str">
        <f>IF($A254="","",_xlfn.XLOOKUP($A254,Attributes!$A:$A,Attributes!R:R))</f>
        <v/>
      </c>
      <c r="D254" s="231" t="str">
        <f>IF($A254="","",_xlfn.XLOOKUP($A254,Attributes!$A:$A,Attributes!H:H))</f>
        <v/>
      </c>
      <c r="E254" s="231" t="str">
        <f>IF($A254="","",_xlfn.XLOOKUP($A254,Attributes!$A:$A,Attributes!I:I))</f>
        <v/>
      </c>
      <c r="F254" s="223"/>
      <c r="G254" s="223"/>
      <c r="H254" s="223"/>
      <c r="I254" s="232"/>
      <c r="J254" s="223"/>
      <c r="K254" s="223"/>
      <c r="L254" s="223"/>
      <c r="M254" s="223"/>
      <c r="N254" s="223"/>
      <c r="O254" s="203"/>
    </row>
    <row r="255" spans="1:15" x14ac:dyDescent="0.25">
      <c r="A255" s="208"/>
      <c r="B255" s="208" t="str">
        <f>IF($A255="","",_xlfn.XLOOKUP($A255,Attributes!$A:$A,Attributes!B:B))</f>
        <v/>
      </c>
      <c r="C255" s="208" t="str">
        <f>IF($A255="","",_xlfn.XLOOKUP($A255,Attributes!$A:$A,Attributes!R:R))</f>
        <v/>
      </c>
      <c r="D255" s="231" t="str">
        <f>IF($A255="","",_xlfn.XLOOKUP($A255,Attributes!$A:$A,Attributes!H:H))</f>
        <v/>
      </c>
      <c r="E255" s="231" t="str">
        <f>IF($A255="","",_xlfn.XLOOKUP($A255,Attributes!$A:$A,Attributes!I:I))</f>
        <v/>
      </c>
      <c r="F255" s="223"/>
      <c r="G255" s="223"/>
      <c r="H255" s="223"/>
      <c r="I255" s="232"/>
      <c r="J255" s="223"/>
      <c r="K255" s="223"/>
      <c r="L255" s="223"/>
      <c r="M255" s="223"/>
      <c r="N255" s="223"/>
      <c r="O255" s="203"/>
    </row>
    <row r="256" spans="1:15" x14ac:dyDescent="0.25">
      <c r="A256" s="208"/>
      <c r="B256" s="208" t="str">
        <f>IF($A256="","",_xlfn.XLOOKUP($A256,Attributes!$A:$A,Attributes!B:B))</f>
        <v/>
      </c>
      <c r="C256" s="208" t="str">
        <f>IF($A256="","",_xlfn.XLOOKUP($A256,Attributes!$A:$A,Attributes!R:R))</f>
        <v/>
      </c>
      <c r="D256" s="231" t="str">
        <f>IF($A256="","",_xlfn.XLOOKUP($A256,Attributes!$A:$A,Attributes!H:H))</f>
        <v/>
      </c>
      <c r="E256" s="231" t="str">
        <f>IF($A256="","",_xlfn.XLOOKUP($A256,Attributes!$A:$A,Attributes!I:I))</f>
        <v/>
      </c>
      <c r="F256" s="223"/>
      <c r="G256" s="223"/>
      <c r="H256" s="223"/>
      <c r="I256" s="232"/>
      <c r="J256" s="223"/>
      <c r="K256" s="223"/>
      <c r="L256" s="223"/>
      <c r="M256" s="223"/>
      <c r="N256" s="223"/>
      <c r="O256" s="203"/>
    </row>
    <row r="257" spans="1:15" x14ac:dyDescent="0.25">
      <c r="A257" s="208"/>
      <c r="B257" s="208" t="str">
        <f>IF($A257="","",_xlfn.XLOOKUP($A257,Attributes!$A:$A,Attributes!B:B))</f>
        <v/>
      </c>
      <c r="C257" s="208" t="str">
        <f>IF($A257="","",_xlfn.XLOOKUP($A257,Attributes!$A:$A,Attributes!R:R))</f>
        <v/>
      </c>
      <c r="D257" s="231" t="str">
        <f>IF($A257="","",_xlfn.XLOOKUP($A257,Attributes!$A:$A,Attributes!H:H))</f>
        <v/>
      </c>
      <c r="E257" s="231" t="str">
        <f>IF($A257="","",_xlfn.XLOOKUP($A257,Attributes!$A:$A,Attributes!I:I))</f>
        <v/>
      </c>
      <c r="F257" s="223"/>
      <c r="G257" s="223"/>
      <c r="H257" s="223"/>
      <c r="I257" s="232"/>
      <c r="J257" s="223"/>
      <c r="K257" s="223"/>
      <c r="L257" s="223"/>
      <c r="M257" s="223"/>
      <c r="N257" s="223"/>
      <c r="O257" s="203"/>
    </row>
    <row r="258" spans="1:15" x14ac:dyDescent="0.25">
      <c r="A258" s="208"/>
      <c r="B258" s="208" t="str">
        <f>IF($A258="","",_xlfn.XLOOKUP($A258,Attributes!$A:$A,Attributes!B:B))</f>
        <v/>
      </c>
      <c r="C258" s="208" t="str">
        <f>IF($A258="","",_xlfn.XLOOKUP($A258,Attributes!$A:$A,Attributes!R:R))</f>
        <v/>
      </c>
      <c r="D258" s="231" t="str">
        <f>IF($A258="","",_xlfn.XLOOKUP($A258,Attributes!$A:$A,Attributes!H:H))</f>
        <v/>
      </c>
      <c r="E258" s="231" t="str">
        <f>IF($A258="","",_xlfn.XLOOKUP($A258,Attributes!$A:$A,Attributes!I:I))</f>
        <v/>
      </c>
      <c r="F258" s="223"/>
      <c r="G258" s="223"/>
      <c r="H258" s="223"/>
      <c r="I258" s="232"/>
      <c r="J258" s="223"/>
      <c r="K258" s="223"/>
      <c r="L258" s="223"/>
      <c r="M258" s="223"/>
      <c r="N258" s="223"/>
      <c r="O258" s="203"/>
    </row>
    <row r="259" spans="1:15" x14ac:dyDescent="0.25">
      <c r="A259" s="208"/>
      <c r="B259" s="208" t="str">
        <f>IF($A259="","",_xlfn.XLOOKUP($A259,Attributes!$A:$A,Attributes!B:B))</f>
        <v/>
      </c>
      <c r="C259" s="208" t="str">
        <f>IF($A259="","",_xlfn.XLOOKUP($A259,Attributes!$A:$A,Attributes!R:R))</f>
        <v/>
      </c>
      <c r="D259" s="231" t="str">
        <f>IF($A259="","",_xlfn.XLOOKUP($A259,Attributes!$A:$A,Attributes!H:H))</f>
        <v/>
      </c>
      <c r="E259" s="231" t="str">
        <f>IF($A259="","",_xlfn.XLOOKUP($A259,Attributes!$A:$A,Attributes!I:I))</f>
        <v/>
      </c>
      <c r="F259" s="223"/>
      <c r="G259" s="223"/>
      <c r="H259" s="223"/>
      <c r="I259" s="232"/>
      <c r="J259" s="223"/>
      <c r="K259" s="223"/>
      <c r="L259" s="223"/>
      <c r="M259" s="223"/>
      <c r="N259" s="223"/>
      <c r="O259" s="203"/>
    </row>
    <row r="260" spans="1:15" x14ac:dyDescent="0.25">
      <c r="A260" s="208"/>
      <c r="B260" s="208" t="str">
        <f>IF($A260="","",_xlfn.XLOOKUP($A260,Attributes!$A:$A,Attributes!B:B))</f>
        <v/>
      </c>
      <c r="C260" s="208" t="str">
        <f>IF($A260="","",_xlfn.XLOOKUP($A260,Attributes!$A:$A,Attributes!R:R))</f>
        <v/>
      </c>
      <c r="D260" s="231" t="str">
        <f>IF($A260="","",_xlfn.XLOOKUP($A260,Attributes!$A:$A,Attributes!H:H))</f>
        <v/>
      </c>
      <c r="E260" s="231" t="str">
        <f>IF($A260="","",_xlfn.XLOOKUP($A260,Attributes!$A:$A,Attributes!I:I))</f>
        <v/>
      </c>
      <c r="F260" s="223"/>
      <c r="G260" s="223"/>
      <c r="H260" s="223"/>
      <c r="I260" s="232"/>
      <c r="J260" s="223"/>
      <c r="K260" s="223"/>
      <c r="L260" s="223"/>
      <c r="M260" s="223"/>
      <c r="N260" s="223"/>
      <c r="O260" s="203"/>
    </row>
    <row r="261" spans="1:15" x14ac:dyDescent="0.25">
      <c r="A261" s="208"/>
      <c r="B261" s="208" t="str">
        <f>IF($A261="","",_xlfn.XLOOKUP($A261,Attributes!$A:$A,Attributes!B:B))</f>
        <v/>
      </c>
      <c r="C261" s="208" t="str">
        <f>IF($A261="","",_xlfn.XLOOKUP($A261,Attributes!$A:$A,Attributes!R:R))</f>
        <v/>
      </c>
      <c r="D261" s="231" t="str">
        <f>IF($A261="","",_xlfn.XLOOKUP($A261,Attributes!$A:$A,Attributes!H:H))</f>
        <v/>
      </c>
      <c r="E261" s="231" t="str">
        <f>IF($A261="","",_xlfn.XLOOKUP($A261,Attributes!$A:$A,Attributes!I:I))</f>
        <v/>
      </c>
      <c r="F261" s="223"/>
      <c r="G261" s="223"/>
      <c r="H261" s="223"/>
      <c r="I261" s="232"/>
      <c r="J261" s="223"/>
      <c r="K261" s="223"/>
      <c r="L261" s="223"/>
      <c r="M261" s="223"/>
      <c r="N261" s="223"/>
      <c r="O261" s="203"/>
    </row>
    <row r="262" spans="1:15" x14ac:dyDescent="0.25">
      <c r="A262" s="208"/>
      <c r="B262" s="208" t="str">
        <f>IF($A262="","",_xlfn.XLOOKUP($A262,Attributes!$A:$A,Attributes!B:B))</f>
        <v/>
      </c>
      <c r="C262" s="208" t="str">
        <f>IF($A262="","",_xlfn.XLOOKUP($A262,Attributes!$A:$A,Attributes!R:R))</f>
        <v/>
      </c>
      <c r="D262" s="231" t="str">
        <f>IF($A262="","",_xlfn.XLOOKUP($A262,Attributes!$A:$A,Attributes!H:H))</f>
        <v/>
      </c>
      <c r="E262" s="231" t="str">
        <f>IF($A262="","",_xlfn.XLOOKUP($A262,Attributes!$A:$A,Attributes!I:I))</f>
        <v/>
      </c>
      <c r="F262" s="223"/>
      <c r="G262" s="223"/>
      <c r="H262" s="223"/>
      <c r="I262" s="232"/>
      <c r="J262" s="223"/>
      <c r="K262" s="223"/>
      <c r="L262" s="223"/>
      <c r="M262" s="223"/>
      <c r="N262" s="223"/>
      <c r="O262" s="203"/>
    </row>
    <row r="263" spans="1:15" x14ac:dyDescent="0.25">
      <c r="A263" s="208"/>
      <c r="B263" s="208" t="str">
        <f>IF($A263="","",_xlfn.XLOOKUP($A263,Attributes!$A:$A,Attributes!B:B))</f>
        <v/>
      </c>
      <c r="C263" s="208" t="str">
        <f>IF($A263="","",_xlfn.XLOOKUP($A263,Attributes!$A:$A,Attributes!R:R))</f>
        <v/>
      </c>
      <c r="D263" s="231" t="str">
        <f>IF($A263="","",_xlfn.XLOOKUP($A263,Attributes!$A:$A,Attributes!H:H))</f>
        <v/>
      </c>
      <c r="E263" s="231" t="str">
        <f>IF($A263="","",_xlfn.XLOOKUP($A263,Attributes!$A:$A,Attributes!I:I))</f>
        <v/>
      </c>
      <c r="F263" s="223"/>
      <c r="G263" s="223"/>
      <c r="H263" s="223"/>
      <c r="I263" s="232"/>
      <c r="J263" s="223"/>
      <c r="K263" s="223"/>
      <c r="L263" s="223"/>
      <c r="M263" s="223"/>
      <c r="N263" s="223"/>
      <c r="O263" s="203"/>
    </row>
    <row r="264" spans="1:15" x14ac:dyDescent="0.25">
      <c r="A264" s="208"/>
      <c r="B264" s="208" t="str">
        <f>IF($A264="","",_xlfn.XLOOKUP($A264,Attributes!$A:$A,Attributes!B:B))</f>
        <v/>
      </c>
      <c r="C264" s="208" t="str">
        <f>IF($A264="","",_xlfn.XLOOKUP($A264,Attributes!$A:$A,Attributes!R:R))</f>
        <v/>
      </c>
      <c r="D264" s="231" t="str">
        <f>IF($A264="","",_xlfn.XLOOKUP($A264,Attributes!$A:$A,Attributes!H:H))</f>
        <v/>
      </c>
      <c r="E264" s="231" t="str">
        <f>IF($A264="","",_xlfn.XLOOKUP($A264,Attributes!$A:$A,Attributes!I:I))</f>
        <v/>
      </c>
      <c r="F264" s="223"/>
      <c r="G264" s="223"/>
      <c r="H264" s="223"/>
      <c r="I264" s="232"/>
      <c r="J264" s="223"/>
      <c r="K264" s="223"/>
      <c r="L264" s="223"/>
      <c r="M264" s="223"/>
      <c r="N264" s="223"/>
      <c r="O264" s="203"/>
    </row>
    <row r="265" spans="1:15" x14ac:dyDescent="0.25">
      <c r="A265" s="208"/>
      <c r="B265" s="208" t="str">
        <f>IF($A265="","",_xlfn.XLOOKUP($A265,Attributes!$A:$A,Attributes!B:B))</f>
        <v/>
      </c>
      <c r="C265" s="208" t="str">
        <f>IF($A265="","",_xlfn.XLOOKUP($A265,Attributes!$A:$A,Attributes!R:R))</f>
        <v/>
      </c>
      <c r="D265" s="231" t="str">
        <f>IF($A265="","",_xlfn.XLOOKUP($A265,Attributes!$A:$A,Attributes!H:H))</f>
        <v/>
      </c>
      <c r="E265" s="231" t="str">
        <f>IF($A265="","",_xlfn.XLOOKUP($A265,Attributes!$A:$A,Attributes!I:I))</f>
        <v/>
      </c>
      <c r="F265" s="223"/>
      <c r="G265" s="223"/>
      <c r="H265" s="223"/>
      <c r="I265" s="232"/>
      <c r="J265" s="223"/>
      <c r="K265" s="223"/>
      <c r="L265" s="223"/>
      <c r="M265" s="223"/>
      <c r="N265" s="223"/>
      <c r="O265" s="203"/>
    </row>
    <row r="266" spans="1:15" x14ac:dyDescent="0.25">
      <c r="A266" s="208"/>
      <c r="B266" s="208" t="str">
        <f>IF($A266="","",_xlfn.XLOOKUP($A266,Attributes!$A:$A,Attributes!B:B))</f>
        <v/>
      </c>
      <c r="C266" s="208" t="str">
        <f>IF($A266="","",_xlfn.XLOOKUP($A266,Attributes!$A:$A,Attributes!R:R))</f>
        <v/>
      </c>
      <c r="D266" s="231" t="str">
        <f>IF($A266="","",_xlfn.XLOOKUP($A266,Attributes!$A:$A,Attributes!H:H))</f>
        <v/>
      </c>
      <c r="E266" s="231" t="str">
        <f>IF($A266="","",_xlfn.XLOOKUP($A266,Attributes!$A:$A,Attributes!I:I))</f>
        <v/>
      </c>
      <c r="F266" s="223"/>
      <c r="G266" s="223"/>
      <c r="H266" s="223"/>
      <c r="I266" s="232"/>
      <c r="J266" s="223"/>
      <c r="K266" s="223"/>
      <c r="L266" s="223"/>
      <c r="M266" s="223"/>
      <c r="N266" s="223"/>
      <c r="O266" s="203"/>
    </row>
    <row r="267" spans="1:15" x14ac:dyDescent="0.25">
      <c r="A267" s="208"/>
      <c r="B267" s="208" t="str">
        <f>IF($A267="","",_xlfn.XLOOKUP($A267,Attributes!$A:$A,Attributes!B:B))</f>
        <v/>
      </c>
      <c r="C267" s="208" t="str">
        <f>IF($A267="","",_xlfn.XLOOKUP($A267,Attributes!$A:$A,Attributes!R:R))</f>
        <v/>
      </c>
      <c r="D267" s="231" t="str">
        <f>IF($A267="","",_xlfn.XLOOKUP($A267,Attributes!$A:$A,Attributes!H:H))</f>
        <v/>
      </c>
      <c r="E267" s="231" t="str">
        <f>IF($A267="","",_xlfn.XLOOKUP($A267,Attributes!$A:$A,Attributes!I:I))</f>
        <v/>
      </c>
      <c r="F267" s="223"/>
      <c r="G267" s="223"/>
      <c r="H267" s="223"/>
      <c r="I267" s="232"/>
      <c r="J267" s="223"/>
      <c r="K267" s="223"/>
      <c r="L267" s="223"/>
      <c r="M267" s="223"/>
      <c r="N267" s="223"/>
      <c r="O267" s="203"/>
    </row>
    <row r="268" spans="1:15" x14ac:dyDescent="0.25">
      <c r="A268" s="208"/>
      <c r="B268" s="208" t="str">
        <f>IF($A268="","",_xlfn.XLOOKUP($A268,Attributes!$A:$A,Attributes!B:B))</f>
        <v/>
      </c>
      <c r="C268" s="208" t="str">
        <f>IF($A268="","",_xlfn.XLOOKUP($A268,Attributes!$A:$A,Attributes!R:R))</f>
        <v/>
      </c>
      <c r="D268" s="231" t="str">
        <f>IF($A268="","",_xlfn.XLOOKUP($A268,Attributes!$A:$A,Attributes!H:H))</f>
        <v/>
      </c>
      <c r="E268" s="231" t="str">
        <f>IF($A268="","",_xlfn.XLOOKUP($A268,Attributes!$A:$A,Attributes!I:I))</f>
        <v/>
      </c>
      <c r="F268" s="223"/>
      <c r="G268" s="223"/>
      <c r="H268" s="223"/>
      <c r="I268" s="232"/>
      <c r="J268" s="223"/>
      <c r="K268" s="223"/>
      <c r="L268" s="223"/>
      <c r="M268" s="223"/>
      <c r="N268" s="223"/>
      <c r="O268" s="203"/>
    </row>
    <row r="269" spans="1:15" x14ac:dyDescent="0.25">
      <c r="A269" s="208"/>
      <c r="B269" s="208" t="str">
        <f>IF($A269="","",_xlfn.XLOOKUP($A269,Attributes!$A:$A,Attributes!B:B))</f>
        <v/>
      </c>
      <c r="C269" s="208" t="str">
        <f>IF($A269="","",_xlfn.XLOOKUP($A269,Attributes!$A:$A,Attributes!R:R))</f>
        <v/>
      </c>
      <c r="D269" s="231" t="str">
        <f>IF($A269="","",_xlfn.XLOOKUP($A269,Attributes!$A:$A,Attributes!H:H))</f>
        <v/>
      </c>
      <c r="E269" s="231" t="str">
        <f>IF($A269="","",_xlfn.XLOOKUP($A269,Attributes!$A:$A,Attributes!I:I))</f>
        <v/>
      </c>
      <c r="F269" s="223"/>
      <c r="G269" s="223"/>
      <c r="H269" s="223"/>
      <c r="I269" s="232"/>
      <c r="J269" s="223"/>
      <c r="K269" s="223"/>
      <c r="L269" s="223"/>
      <c r="M269" s="223"/>
      <c r="N269" s="223"/>
      <c r="O269" s="203"/>
    </row>
    <row r="270" spans="1:15" x14ac:dyDescent="0.25">
      <c r="A270" s="208"/>
      <c r="B270" s="208" t="str">
        <f>IF($A270="","",_xlfn.XLOOKUP($A270,Attributes!$A:$A,Attributes!B:B))</f>
        <v/>
      </c>
      <c r="C270" s="208" t="str">
        <f>IF($A270="","",_xlfn.XLOOKUP($A270,Attributes!$A:$A,Attributes!R:R))</f>
        <v/>
      </c>
      <c r="D270" s="231" t="str">
        <f>IF($A270="","",_xlfn.XLOOKUP($A270,Attributes!$A:$A,Attributes!H:H))</f>
        <v/>
      </c>
      <c r="E270" s="231" t="str">
        <f>IF($A270="","",_xlfn.XLOOKUP($A270,Attributes!$A:$A,Attributes!I:I))</f>
        <v/>
      </c>
      <c r="F270" s="223"/>
      <c r="G270" s="223"/>
      <c r="H270" s="223"/>
      <c r="I270" s="232"/>
      <c r="J270" s="223"/>
      <c r="K270" s="223"/>
      <c r="L270" s="223"/>
      <c r="M270" s="223"/>
      <c r="N270" s="223"/>
      <c r="O270" s="203"/>
    </row>
    <row r="271" spans="1:15" x14ac:dyDescent="0.25">
      <c r="A271" s="208"/>
      <c r="B271" s="208" t="str">
        <f>IF($A271="","",_xlfn.XLOOKUP($A271,Attributes!$A:$A,Attributes!B:B))</f>
        <v/>
      </c>
      <c r="C271" s="208" t="str">
        <f>IF($A271="","",_xlfn.XLOOKUP($A271,Attributes!$A:$A,Attributes!R:R))</f>
        <v/>
      </c>
      <c r="D271" s="231" t="str">
        <f>IF($A271="","",_xlfn.XLOOKUP($A271,Attributes!$A:$A,Attributes!H:H))</f>
        <v/>
      </c>
      <c r="E271" s="231" t="str">
        <f>IF($A271="","",_xlfn.XLOOKUP($A271,Attributes!$A:$A,Attributes!I:I))</f>
        <v/>
      </c>
      <c r="F271" s="223"/>
      <c r="G271" s="223"/>
      <c r="H271" s="223"/>
      <c r="I271" s="232"/>
      <c r="J271" s="223"/>
      <c r="K271" s="223"/>
      <c r="L271" s="223"/>
      <c r="M271" s="223"/>
      <c r="N271" s="223"/>
      <c r="O271" s="203"/>
    </row>
    <row r="272" spans="1:15" x14ac:dyDescent="0.25">
      <c r="A272" s="208"/>
      <c r="B272" s="208" t="str">
        <f>IF($A272="","",_xlfn.XLOOKUP($A272,Attributes!$A:$A,Attributes!B:B))</f>
        <v/>
      </c>
      <c r="C272" s="208" t="str">
        <f>IF($A272="","",_xlfn.XLOOKUP($A272,Attributes!$A:$A,Attributes!R:R))</f>
        <v/>
      </c>
      <c r="D272" s="231" t="str">
        <f>IF($A272="","",_xlfn.XLOOKUP($A272,Attributes!$A:$A,Attributes!H:H))</f>
        <v/>
      </c>
      <c r="E272" s="231" t="str">
        <f>IF($A272="","",_xlfn.XLOOKUP($A272,Attributes!$A:$A,Attributes!I:I))</f>
        <v/>
      </c>
      <c r="F272" s="223"/>
      <c r="G272" s="223"/>
      <c r="H272" s="223"/>
      <c r="I272" s="232"/>
      <c r="J272" s="223"/>
      <c r="K272" s="223"/>
      <c r="L272" s="223"/>
      <c r="M272" s="223"/>
      <c r="N272" s="223"/>
      <c r="O272" s="203"/>
    </row>
    <row r="273" spans="1:15" x14ac:dyDescent="0.25">
      <c r="A273" s="208"/>
      <c r="B273" s="208" t="str">
        <f>IF($A273="","",_xlfn.XLOOKUP($A273,Attributes!$A:$A,Attributes!B:B))</f>
        <v/>
      </c>
      <c r="C273" s="208" t="str">
        <f>IF($A273="","",_xlfn.XLOOKUP($A273,Attributes!$A:$A,Attributes!R:R))</f>
        <v/>
      </c>
      <c r="D273" s="231" t="str">
        <f>IF($A273="","",_xlfn.XLOOKUP($A273,Attributes!$A:$A,Attributes!H:H))</f>
        <v/>
      </c>
      <c r="E273" s="231" t="str">
        <f>IF($A273="","",_xlfn.XLOOKUP($A273,Attributes!$A:$A,Attributes!I:I))</f>
        <v/>
      </c>
      <c r="F273" s="223"/>
      <c r="G273" s="223"/>
      <c r="H273" s="223"/>
      <c r="I273" s="232"/>
      <c r="J273" s="223"/>
      <c r="K273" s="223"/>
      <c r="L273" s="223"/>
      <c r="M273" s="223"/>
      <c r="N273" s="223"/>
      <c r="O273" s="203"/>
    </row>
    <row r="274" spans="1:15" x14ac:dyDescent="0.25">
      <c r="A274" s="208"/>
      <c r="B274" s="208" t="str">
        <f>IF($A274="","",_xlfn.XLOOKUP($A274,Attributes!$A:$A,Attributes!B:B))</f>
        <v/>
      </c>
      <c r="C274" s="208" t="str">
        <f>IF($A274="","",_xlfn.XLOOKUP($A274,Attributes!$A:$A,Attributes!R:R))</f>
        <v/>
      </c>
      <c r="D274" s="231" t="str">
        <f>IF($A274="","",_xlfn.XLOOKUP($A274,Attributes!$A:$A,Attributes!H:H))</f>
        <v/>
      </c>
      <c r="E274" s="231" t="str">
        <f>IF($A274="","",_xlfn.XLOOKUP($A274,Attributes!$A:$A,Attributes!I:I))</f>
        <v/>
      </c>
      <c r="F274" s="223"/>
      <c r="G274" s="223"/>
      <c r="H274" s="223"/>
      <c r="I274" s="232"/>
      <c r="J274" s="223"/>
      <c r="K274" s="223"/>
      <c r="L274" s="223"/>
      <c r="M274" s="223"/>
      <c r="N274" s="223"/>
      <c r="O274" s="203"/>
    </row>
    <row r="275" spans="1:15" x14ac:dyDescent="0.25">
      <c r="A275" s="208"/>
      <c r="B275" s="208" t="str">
        <f>IF($A275="","",_xlfn.XLOOKUP($A275,Attributes!$A:$A,Attributes!B:B))</f>
        <v/>
      </c>
      <c r="C275" s="208" t="str">
        <f>IF($A275="","",_xlfn.XLOOKUP($A275,Attributes!$A:$A,Attributes!R:R))</f>
        <v/>
      </c>
      <c r="D275" s="231" t="str">
        <f>IF($A275="","",_xlfn.XLOOKUP($A275,Attributes!$A:$A,Attributes!H:H))</f>
        <v/>
      </c>
      <c r="E275" s="231" t="str">
        <f>IF($A275="","",_xlfn.XLOOKUP($A275,Attributes!$A:$A,Attributes!I:I))</f>
        <v/>
      </c>
      <c r="F275" s="223"/>
      <c r="G275" s="223"/>
      <c r="H275" s="223"/>
      <c r="I275" s="232"/>
      <c r="J275" s="223"/>
      <c r="K275" s="223"/>
      <c r="L275" s="223"/>
      <c r="M275" s="223"/>
      <c r="N275" s="223"/>
      <c r="O275" s="203"/>
    </row>
    <row r="276" spans="1:15" x14ac:dyDescent="0.25">
      <c r="A276" s="208"/>
      <c r="B276" s="208" t="str">
        <f>IF($A276="","",_xlfn.XLOOKUP($A276,Attributes!$A:$A,Attributes!B:B))</f>
        <v/>
      </c>
      <c r="C276" s="208" t="str">
        <f>IF($A276="","",_xlfn.XLOOKUP($A276,Attributes!$A:$A,Attributes!R:R))</f>
        <v/>
      </c>
      <c r="D276" s="231" t="str">
        <f>IF($A276="","",_xlfn.XLOOKUP($A276,Attributes!$A:$A,Attributes!H:H))</f>
        <v/>
      </c>
      <c r="E276" s="231" t="str">
        <f>IF($A276="","",_xlfn.XLOOKUP($A276,Attributes!$A:$A,Attributes!I:I))</f>
        <v/>
      </c>
      <c r="F276" s="223"/>
      <c r="G276" s="223"/>
      <c r="H276" s="223"/>
      <c r="I276" s="232"/>
      <c r="J276" s="223"/>
      <c r="K276" s="223"/>
      <c r="L276" s="223"/>
      <c r="M276" s="223"/>
      <c r="N276" s="223"/>
      <c r="O276" s="203"/>
    </row>
    <row r="277" spans="1:15" x14ac:dyDescent="0.25">
      <c r="A277" s="208"/>
      <c r="B277" s="208" t="str">
        <f>IF($A277="","",_xlfn.XLOOKUP($A277,Attributes!$A:$A,Attributes!B:B))</f>
        <v/>
      </c>
      <c r="C277" s="208" t="str">
        <f>IF($A277="","",_xlfn.XLOOKUP($A277,Attributes!$A:$A,Attributes!R:R))</f>
        <v/>
      </c>
      <c r="D277" s="231" t="str">
        <f>IF($A277="","",_xlfn.XLOOKUP($A277,Attributes!$A:$A,Attributes!H:H))</f>
        <v/>
      </c>
      <c r="E277" s="231" t="str">
        <f>IF($A277="","",_xlfn.XLOOKUP($A277,Attributes!$A:$A,Attributes!I:I))</f>
        <v/>
      </c>
      <c r="F277" s="223"/>
      <c r="G277" s="223"/>
      <c r="H277" s="223"/>
      <c r="I277" s="232"/>
      <c r="J277" s="223"/>
      <c r="K277" s="223"/>
      <c r="L277" s="223"/>
      <c r="M277" s="223"/>
      <c r="N277" s="223"/>
      <c r="O277" s="203"/>
    </row>
    <row r="278" spans="1:15" x14ac:dyDescent="0.25">
      <c r="A278" s="208"/>
      <c r="B278" s="208" t="str">
        <f>IF($A278="","",_xlfn.XLOOKUP($A278,Attributes!$A:$A,Attributes!B:B))</f>
        <v/>
      </c>
      <c r="C278" s="208" t="str">
        <f>IF($A278="","",_xlfn.XLOOKUP($A278,Attributes!$A:$A,Attributes!R:R))</f>
        <v/>
      </c>
      <c r="D278" s="231" t="str">
        <f>IF($A278="","",_xlfn.XLOOKUP($A278,Attributes!$A:$A,Attributes!H:H))</f>
        <v/>
      </c>
      <c r="E278" s="231" t="str">
        <f>IF($A278="","",_xlfn.XLOOKUP($A278,Attributes!$A:$A,Attributes!I:I))</f>
        <v/>
      </c>
      <c r="F278" s="223"/>
      <c r="G278" s="223"/>
      <c r="H278" s="223"/>
      <c r="I278" s="232"/>
      <c r="J278" s="223"/>
      <c r="K278" s="223"/>
      <c r="L278" s="223"/>
      <c r="M278" s="223"/>
      <c r="N278" s="223"/>
      <c r="O278" s="203"/>
    </row>
    <row r="279" spans="1:15" x14ac:dyDescent="0.25">
      <c r="A279" s="208"/>
      <c r="B279" s="208" t="str">
        <f>IF($A279="","",_xlfn.XLOOKUP($A279,Attributes!$A:$A,Attributes!B:B))</f>
        <v/>
      </c>
      <c r="C279" s="208" t="str">
        <f>IF($A279="","",_xlfn.XLOOKUP($A279,Attributes!$A:$A,Attributes!R:R))</f>
        <v/>
      </c>
      <c r="D279" s="231" t="str">
        <f>IF($A279="","",_xlfn.XLOOKUP($A279,Attributes!$A:$A,Attributes!H:H))</f>
        <v/>
      </c>
      <c r="E279" s="231" t="str">
        <f>IF($A279="","",_xlfn.XLOOKUP($A279,Attributes!$A:$A,Attributes!I:I))</f>
        <v/>
      </c>
      <c r="F279" s="223"/>
      <c r="G279" s="223"/>
      <c r="H279" s="223"/>
      <c r="I279" s="232"/>
      <c r="J279" s="223"/>
      <c r="K279" s="223"/>
      <c r="L279" s="223"/>
      <c r="M279" s="223"/>
      <c r="N279" s="223"/>
      <c r="O279" s="203"/>
    </row>
    <row r="280" spans="1:15" x14ac:dyDescent="0.25">
      <c r="A280" s="208"/>
      <c r="B280" s="208" t="str">
        <f>IF($A280="","",_xlfn.XLOOKUP($A280,Attributes!$A:$A,Attributes!B:B))</f>
        <v/>
      </c>
      <c r="C280" s="208" t="str">
        <f>IF($A280="","",_xlfn.XLOOKUP($A280,Attributes!$A:$A,Attributes!R:R))</f>
        <v/>
      </c>
      <c r="D280" s="231" t="str">
        <f>IF($A280="","",_xlfn.XLOOKUP($A280,Attributes!$A:$A,Attributes!H:H))</f>
        <v/>
      </c>
      <c r="E280" s="231" t="str">
        <f>IF($A280="","",_xlfn.XLOOKUP($A280,Attributes!$A:$A,Attributes!I:I))</f>
        <v/>
      </c>
      <c r="F280" s="223"/>
      <c r="G280" s="223"/>
      <c r="H280" s="223"/>
      <c r="I280" s="232"/>
      <c r="J280" s="223"/>
      <c r="K280" s="223"/>
      <c r="L280" s="223"/>
      <c r="M280" s="223"/>
      <c r="N280" s="223"/>
      <c r="O280" s="203"/>
    </row>
    <row r="281" spans="1:15" x14ac:dyDescent="0.25">
      <c r="A281" s="208"/>
      <c r="B281" s="208" t="str">
        <f>IF($A281="","",_xlfn.XLOOKUP($A281,Attributes!$A:$A,Attributes!B:B))</f>
        <v/>
      </c>
      <c r="C281" s="208" t="str">
        <f>IF($A281="","",_xlfn.XLOOKUP($A281,Attributes!$A:$A,Attributes!R:R))</f>
        <v/>
      </c>
      <c r="D281" s="231" t="str">
        <f>IF($A281="","",_xlfn.XLOOKUP($A281,Attributes!$A:$A,Attributes!H:H))</f>
        <v/>
      </c>
      <c r="E281" s="231" t="str">
        <f>IF($A281="","",_xlfn.XLOOKUP($A281,Attributes!$A:$A,Attributes!I:I))</f>
        <v/>
      </c>
      <c r="F281" s="223"/>
      <c r="G281" s="223"/>
      <c r="H281" s="223"/>
      <c r="I281" s="232"/>
      <c r="J281" s="223"/>
      <c r="K281" s="223"/>
      <c r="L281" s="223"/>
      <c r="M281" s="223"/>
      <c r="N281" s="223"/>
      <c r="O281" s="203"/>
    </row>
    <row r="282" spans="1:15" x14ac:dyDescent="0.25">
      <c r="A282" s="208"/>
      <c r="B282" s="208" t="str">
        <f>IF($A282="","",_xlfn.XLOOKUP($A282,Attributes!$A:$A,Attributes!B:B))</f>
        <v/>
      </c>
      <c r="C282" s="208" t="str">
        <f>IF($A282="","",_xlfn.XLOOKUP($A282,Attributes!$A:$A,Attributes!R:R))</f>
        <v/>
      </c>
      <c r="D282" s="231" t="str">
        <f>IF($A282="","",_xlfn.XLOOKUP($A282,Attributes!$A:$A,Attributes!H:H))</f>
        <v/>
      </c>
      <c r="E282" s="231" t="str">
        <f>IF($A282="","",_xlfn.XLOOKUP($A282,Attributes!$A:$A,Attributes!I:I))</f>
        <v/>
      </c>
      <c r="F282" s="223"/>
      <c r="G282" s="223"/>
      <c r="H282" s="223"/>
      <c r="I282" s="232"/>
      <c r="J282" s="223"/>
      <c r="K282" s="223"/>
      <c r="L282" s="223"/>
      <c r="M282" s="223"/>
      <c r="N282" s="223"/>
      <c r="O282" s="203"/>
    </row>
    <row r="283" spans="1:15" x14ac:dyDescent="0.25">
      <c r="A283" s="208"/>
      <c r="B283" s="208" t="str">
        <f>IF($A283="","",_xlfn.XLOOKUP($A283,Attributes!$A:$A,Attributes!B:B))</f>
        <v/>
      </c>
      <c r="C283" s="208" t="str">
        <f>IF($A283="","",_xlfn.XLOOKUP($A283,Attributes!$A:$A,Attributes!R:R))</f>
        <v/>
      </c>
      <c r="D283" s="231" t="str">
        <f>IF($A283="","",_xlfn.XLOOKUP($A283,Attributes!$A:$A,Attributes!H:H))</f>
        <v/>
      </c>
      <c r="E283" s="231" t="str">
        <f>IF($A283="","",_xlfn.XLOOKUP($A283,Attributes!$A:$A,Attributes!I:I))</f>
        <v/>
      </c>
      <c r="F283" s="223"/>
      <c r="G283" s="223"/>
      <c r="H283" s="223"/>
      <c r="I283" s="232"/>
      <c r="J283" s="223"/>
      <c r="K283" s="223"/>
      <c r="L283" s="223"/>
      <c r="M283" s="223"/>
      <c r="N283" s="223"/>
      <c r="O283" s="203"/>
    </row>
    <row r="284" spans="1:15" x14ac:dyDescent="0.25">
      <c r="A284" s="208"/>
      <c r="B284" s="208" t="str">
        <f>IF($A284="","",_xlfn.XLOOKUP($A284,Attributes!$A:$A,Attributes!B:B))</f>
        <v/>
      </c>
      <c r="C284" s="208" t="str">
        <f>IF($A284="","",_xlfn.XLOOKUP($A284,Attributes!$A:$A,Attributes!R:R))</f>
        <v/>
      </c>
      <c r="D284" s="231" t="str">
        <f>IF($A284="","",_xlfn.XLOOKUP($A284,Attributes!$A:$A,Attributes!H:H))</f>
        <v/>
      </c>
      <c r="E284" s="231" t="str">
        <f>IF($A284="","",_xlfn.XLOOKUP($A284,Attributes!$A:$A,Attributes!I:I))</f>
        <v/>
      </c>
      <c r="F284" s="223"/>
      <c r="G284" s="223"/>
      <c r="H284" s="223"/>
      <c r="I284" s="232"/>
      <c r="J284" s="223"/>
      <c r="K284" s="223"/>
      <c r="L284" s="223"/>
      <c r="M284" s="223"/>
      <c r="N284" s="223"/>
      <c r="O284" s="203"/>
    </row>
    <row r="285" spans="1:15" x14ac:dyDescent="0.25">
      <c r="A285" s="208"/>
      <c r="B285" s="208" t="str">
        <f>IF($A285="","",_xlfn.XLOOKUP($A285,Attributes!$A:$A,Attributes!B:B))</f>
        <v/>
      </c>
      <c r="C285" s="208" t="str">
        <f>IF($A285="","",_xlfn.XLOOKUP($A285,Attributes!$A:$A,Attributes!R:R))</f>
        <v/>
      </c>
      <c r="D285" s="231" t="str">
        <f>IF($A285="","",_xlfn.XLOOKUP($A285,Attributes!$A:$A,Attributes!H:H))</f>
        <v/>
      </c>
      <c r="E285" s="231" t="str">
        <f>IF($A285="","",_xlfn.XLOOKUP($A285,Attributes!$A:$A,Attributes!I:I))</f>
        <v/>
      </c>
      <c r="F285" s="223"/>
      <c r="G285" s="223"/>
      <c r="H285" s="223"/>
      <c r="I285" s="232"/>
      <c r="J285" s="223"/>
      <c r="K285" s="223"/>
      <c r="L285" s="223"/>
      <c r="M285" s="223"/>
      <c r="N285" s="223"/>
      <c r="O285" s="203"/>
    </row>
    <row r="286" spans="1:15" x14ac:dyDescent="0.25">
      <c r="A286" s="208"/>
      <c r="B286" s="208" t="str">
        <f>IF($A286="","",_xlfn.XLOOKUP($A286,Attributes!$A:$A,Attributes!B:B))</f>
        <v/>
      </c>
      <c r="C286" s="208" t="str">
        <f>IF($A286="","",_xlfn.XLOOKUP($A286,Attributes!$A:$A,Attributes!R:R))</f>
        <v/>
      </c>
      <c r="D286" s="231" t="str">
        <f>IF($A286="","",_xlfn.XLOOKUP($A286,Attributes!$A:$A,Attributes!H:H))</f>
        <v/>
      </c>
      <c r="E286" s="231" t="str">
        <f>IF($A286="","",_xlfn.XLOOKUP($A286,Attributes!$A:$A,Attributes!I:I))</f>
        <v/>
      </c>
      <c r="F286" s="223"/>
      <c r="G286" s="223"/>
      <c r="H286" s="223"/>
      <c r="I286" s="232"/>
      <c r="J286" s="223"/>
      <c r="K286" s="223"/>
      <c r="L286" s="223"/>
      <c r="M286" s="223"/>
      <c r="N286" s="223"/>
      <c r="O286" s="203"/>
    </row>
    <row r="287" spans="1:15" x14ac:dyDescent="0.25">
      <c r="A287" s="208"/>
      <c r="B287" s="208" t="str">
        <f>IF($A287="","",_xlfn.XLOOKUP($A287,Attributes!$A:$A,Attributes!B:B))</f>
        <v/>
      </c>
      <c r="C287" s="208" t="str">
        <f>IF($A287="","",_xlfn.XLOOKUP($A287,Attributes!$A:$A,Attributes!R:R))</f>
        <v/>
      </c>
      <c r="D287" s="231" t="str">
        <f>IF($A287="","",_xlfn.XLOOKUP($A287,Attributes!$A:$A,Attributes!H:H))</f>
        <v/>
      </c>
      <c r="E287" s="231" t="str">
        <f>IF($A287="","",_xlfn.XLOOKUP($A287,Attributes!$A:$A,Attributes!I:I))</f>
        <v/>
      </c>
      <c r="F287" s="223"/>
      <c r="G287" s="223"/>
      <c r="H287" s="223"/>
      <c r="I287" s="232"/>
      <c r="J287" s="223"/>
      <c r="K287" s="223"/>
      <c r="L287" s="223"/>
      <c r="M287" s="223"/>
      <c r="N287" s="223"/>
      <c r="O287" s="203"/>
    </row>
    <row r="288" spans="1:15" x14ac:dyDescent="0.25">
      <c r="A288" s="208"/>
      <c r="B288" s="208" t="str">
        <f>IF($A288="","",_xlfn.XLOOKUP($A288,Attributes!$A:$A,Attributes!B:B))</f>
        <v/>
      </c>
      <c r="C288" s="208" t="str">
        <f>IF($A288="","",_xlfn.XLOOKUP($A288,Attributes!$A:$A,Attributes!R:R))</f>
        <v/>
      </c>
      <c r="D288" s="231" t="str">
        <f>IF($A288="","",_xlfn.XLOOKUP($A288,Attributes!$A:$A,Attributes!H:H))</f>
        <v/>
      </c>
      <c r="E288" s="231" t="str">
        <f>IF($A288="","",_xlfn.XLOOKUP($A288,Attributes!$A:$A,Attributes!I:I))</f>
        <v/>
      </c>
      <c r="F288" s="223"/>
      <c r="G288" s="223"/>
      <c r="H288" s="223"/>
      <c r="I288" s="232"/>
      <c r="J288" s="223"/>
      <c r="K288" s="223"/>
      <c r="L288" s="223"/>
      <c r="M288" s="223"/>
      <c r="N288" s="223"/>
      <c r="O288" s="203"/>
    </row>
    <row r="289" spans="1:15" x14ac:dyDescent="0.25">
      <c r="A289" s="208"/>
      <c r="B289" s="208" t="str">
        <f>IF($A289="","",_xlfn.XLOOKUP($A289,Attributes!$A:$A,Attributes!B:B))</f>
        <v/>
      </c>
      <c r="C289" s="208" t="str">
        <f>IF($A289="","",_xlfn.XLOOKUP($A289,Attributes!$A:$A,Attributes!R:R))</f>
        <v/>
      </c>
      <c r="D289" s="231" t="str">
        <f>IF($A289="","",_xlfn.XLOOKUP($A289,Attributes!$A:$A,Attributes!H:H))</f>
        <v/>
      </c>
      <c r="E289" s="231" t="str">
        <f>IF($A289="","",_xlfn.XLOOKUP($A289,Attributes!$A:$A,Attributes!I:I))</f>
        <v/>
      </c>
      <c r="F289" s="223"/>
      <c r="G289" s="223"/>
      <c r="H289" s="223"/>
      <c r="I289" s="232"/>
      <c r="J289" s="223"/>
      <c r="K289" s="223"/>
      <c r="L289" s="223"/>
      <c r="M289" s="223"/>
      <c r="N289" s="223"/>
      <c r="O289" s="203"/>
    </row>
    <row r="290" spans="1:15" x14ac:dyDescent="0.25">
      <c r="A290" s="208"/>
      <c r="B290" s="208" t="str">
        <f>IF($A290="","",_xlfn.XLOOKUP($A290,Attributes!$A:$A,Attributes!B:B))</f>
        <v/>
      </c>
      <c r="C290" s="208" t="str">
        <f>IF($A290="","",_xlfn.XLOOKUP($A290,Attributes!$A:$A,Attributes!R:R))</f>
        <v/>
      </c>
      <c r="D290" s="231" t="str">
        <f>IF($A290="","",_xlfn.XLOOKUP($A290,Attributes!$A:$A,Attributes!H:H))</f>
        <v/>
      </c>
      <c r="E290" s="231" t="str">
        <f>IF($A290="","",_xlfn.XLOOKUP($A290,Attributes!$A:$A,Attributes!I:I))</f>
        <v/>
      </c>
      <c r="F290" s="223"/>
      <c r="G290" s="223"/>
      <c r="H290" s="223"/>
      <c r="I290" s="232"/>
      <c r="J290" s="223"/>
      <c r="K290" s="223"/>
      <c r="L290" s="223"/>
      <c r="M290" s="223"/>
      <c r="N290" s="223"/>
      <c r="O290" s="203"/>
    </row>
    <row r="291" spans="1:15" x14ac:dyDescent="0.25">
      <c r="A291" s="208"/>
      <c r="B291" s="208" t="str">
        <f>IF($A291="","",_xlfn.XLOOKUP($A291,Attributes!$A:$A,Attributes!B:B))</f>
        <v/>
      </c>
      <c r="C291" s="208" t="str">
        <f>IF($A291="","",_xlfn.XLOOKUP($A291,Attributes!$A:$A,Attributes!R:R))</f>
        <v/>
      </c>
      <c r="D291" s="231" t="str">
        <f>IF($A291="","",_xlfn.XLOOKUP($A291,Attributes!$A:$A,Attributes!H:H))</f>
        <v/>
      </c>
      <c r="E291" s="231" t="str">
        <f>IF($A291="","",_xlfn.XLOOKUP($A291,Attributes!$A:$A,Attributes!I:I))</f>
        <v/>
      </c>
      <c r="F291" s="223"/>
      <c r="G291" s="223"/>
      <c r="H291" s="223"/>
      <c r="I291" s="232"/>
      <c r="J291" s="223"/>
      <c r="K291" s="223"/>
      <c r="L291" s="223"/>
      <c r="M291" s="223"/>
      <c r="N291" s="223"/>
      <c r="O291" s="203"/>
    </row>
    <row r="292" spans="1:15" x14ac:dyDescent="0.25">
      <c r="A292" s="208"/>
      <c r="B292" s="208" t="str">
        <f>IF($A292="","",_xlfn.XLOOKUP($A292,Attributes!$A:$A,Attributes!B:B))</f>
        <v/>
      </c>
      <c r="C292" s="208" t="str">
        <f>IF($A292="","",_xlfn.XLOOKUP($A292,Attributes!$A:$A,Attributes!R:R))</f>
        <v/>
      </c>
      <c r="D292" s="231" t="str">
        <f>IF($A292="","",_xlfn.XLOOKUP($A292,Attributes!$A:$A,Attributes!H:H))</f>
        <v/>
      </c>
      <c r="E292" s="231" t="str">
        <f>IF($A292="","",_xlfn.XLOOKUP($A292,Attributes!$A:$A,Attributes!I:I))</f>
        <v/>
      </c>
      <c r="F292" s="223"/>
      <c r="G292" s="223"/>
      <c r="H292" s="223"/>
      <c r="I292" s="232"/>
      <c r="J292" s="223"/>
      <c r="K292" s="223"/>
      <c r="L292" s="223"/>
      <c r="M292" s="223"/>
      <c r="N292" s="223"/>
      <c r="O292" s="203"/>
    </row>
    <row r="293" spans="1:15" x14ac:dyDescent="0.25">
      <c r="A293" s="208"/>
      <c r="B293" s="208" t="str">
        <f>IF($A293="","",_xlfn.XLOOKUP($A293,Attributes!$A:$A,Attributes!B:B))</f>
        <v/>
      </c>
      <c r="C293" s="208" t="str">
        <f>IF($A293="","",_xlfn.XLOOKUP($A293,Attributes!$A:$A,Attributes!R:R))</f>
        <v/>
      </c>
      <c r="D293" s="231" t="str">
        <f>IF($A293="","",_xlfn.XLOOKUP($A293,Attributes!$A:$A,Attributes!H:H))</f>
        <v/>
      </c>
      <c r="E293" s="231" t="str">
        <f>IF($A293="","",_xlfn.XLOOKUP($A293,Attributes!$A:$A,Attributes!I:I))</f>
        <v/>
      </c>
      <c r="F293" s="223"/>
      <c r="G293" s="223"/>
      <c r="H293" s="223"/>
      <c r="I293" s="232"/>
      <c r="J293" s="223"/>
      <c r="K293" s="223"/>
      <c r="L293" s="223"/>
      <c r="M293" s="223"/>
      <c r="N293" s="223"/>
      <c r="O293" s="203"/>
    </row>
    <row r="294" spans="1:15" x14ac:dyDescent="0.25">
      <c r="A294" s="208"/>
      <c r="B294" s="208" t="str">
        <f>IF($A294="","",_xlfn.XLOOKUP($A294,Attributes!$A:$A,Attributes!B:B))</f>
        <v/>
      </c>
      <c r="C294" s="208" t="str">
        <f>IF($A294="","",_xlfn.XLOOKUP($A294,Attributes!$A:$A,Attributes!R:R))</f>
        <v/>
      </c>
      <c r="D294" s="231" t="str">
        <f>IF($A294="","",_xlfn.XLOOKUP($A294,Attributes!$A:$A,Attributes!H:H))</f>
        <v/>
      </c>
      <c r="E294" s="231" t="str">
        <f>IF($A294="","",_xlfn.XLOOKUP($A294,Attributes!$A:$A,Attributes!I:I))</f>
        <v/>
      </c>
      <c r="F294" s="223"/>
      <c r="G294" s="223"/>
      <c r="H294" s="223"/>
      <c r="I294" s="232"/>
      <c r="J294" s="223"/>
      <c r="K294" s="223"/>
      <c r="L294" s="223"/>
      <c r="M294" s="223"/>
      <c r="N294" s="223"/>
      <c r="O294" s="203"/>
    </row>
    <row r="295" spans="1:15" x14ac:dyDescent="0.25">
      <c r="A295" s="208"/>
      <c r="B295" s="208" t="str">
        <f>IF($A295="","",_xlfn.XLOOKUP($A295,Attributes!$A:$A,Attributes!B:B))</f>
        <v/>
      </c>
      <c r="C295" s="208" t="str">
        <f>IF($A295="","",_xlfn.XLOOKUP($A295,Attributes!$A:$A,Attributes!R:R))</f>
        <v/>
      </c>
      <c r="D295" s="231" t="str">
        <f>IF($A295="","",_xlfn.XLOOKUP($A295,Attributes!$A:$A,Attributes!H:H))</f>
        <v/>
      </c>
      <c r="E295" s="231" t="str">
        <f>IF($A295="","",_xlfn.XLOOKUP($A295,Attributes!$A:$A,Attributes!I:I))</f>
        <v/>
      </c>
      <c r="F295" s="223"/>
      <c r="G295" s="223"/>
      <c r="H295" s="223"/>
      <c r="I295" s="232"/>
      <c r="J295" s="223"/>
      <c r="K295" s="223"/>
      <c r="L295" s="223"/>
      <c r="M295" s="223"/>
      <c r="N295" s="223"/>
      <c r="O295" s="203"/>
    </row>
    <row r="296" spans="1:15" x14ac:dyDescent="0.25">
      <c r="A296" s="208"/>
      <c r="B296" s="208" t="str">
        <f>IF($A296="","",_xlfn.XLOOKUP($A296,Attributes!$A:$A,Attributes!B:B))</f>
        <v/>
      </c>
      <c r="C296" s="208" t="str">
        <f>IF($A296="","",_xlfn.XLOOKUP($A296,Attributes!$A:$A,Attributes!R:R))</f>
        <v/>
      </c>
      <c r="D296" s="231" t="str">
        <f>IF($A296="","",_xlfn.XLOOKUP($A296,Attributes!$A:$A,Attributes!H:H))</f>
        <v/>
      </c>
      <c r="E296" s="231" t="str">
        <f>IF($A296="","",_xlfn.XLOOKUP($A296,Attributes!$A:$A,Attributes!I:I))</f>
        <v/>
      </c>
      <c r="F296" s="223"/>
      <c r="G296" s="223"/>
      <c r="H296" s="223"/>
      <c r="I296" s="232"/>
      <c r="J296" s="223"/>
      <c r="K296" s="223"/>
      <c r="L296" s="223"/>
      <c r="M296" s="223"/>
      <c r="N296" s="223"/>
      <c r="O296" s="203"/>
    </row>
    <row r="297" spans="1:15" x14ac:dyDescent="0.25">
      <c r="A297" s="208"/>
      <c r="B297" s="208" t="str">
        <f>IF($A297="","",_xlfn.XLOOKUP($A297,Attributes!$A:$A,Attributes!B:B))</f>
        <v/>
      </c>
      <c r="C297" s="208" t="str">
        <f>IF($A297="","",_xlfn.XLOOKUP($A297,Attributes!$A:$A,Attributes!R:R))</f>
        <v/>
      </c>
      <c r="D297" s="231" t="str">
        <f>IF($A297="","",_xlfn.XLOOKUP($A297,Attributes!$A:$A,Attributes!H:H))</f>
        <v/>
      </c>
      <c r="E297" s="231" t="str">
        <f>IF($A297="","",_xlfn.XLOOKUP($A297,Attributes!$A:$A,Attributes!I:I))</f>
        <v/>
      </c>
      <c r="F297" s="223"/>
      <c r="G297" s="223"/>
      <c r="H297" s="223"/>
      <c r="I297" s="232"/>
      <c r="J297" s="223"/>
      <c r="K297" s="223"/>
      <c r="L297" s="223"/>
      <c r="M297" s="223"/>
      <c r="N297" s="223"/>
      <c r="O297" s="203"/>
    </row>
    <row r="298" spans="1:15" ht="24.75" customHeight="1" x14ac:dyDescent="0.25">
      <c r="A298" s="208"/>
      <c r="B298" s="208" t="str">
        <f>IF($A298="","",_xlfn.XLOOKUP($A298,Attributes!$A:$A,Attributes!B:B))</f>
        <v/>
      </c>
      <c r="C298" s="208" t="str">
        <f>IF($A298="","",_xlfn.XLOOKUP($A298,Attributes!$A:$A,Attributes!R:R))</f>
        <v/>
      </c>
      <c r="D298" s="231" t="str">
        <f>IF($A298="","",_xlfn.XLOOKUP($A298,Attributes!$A:$A,Attributes!H:H))</f>
        <v/>
      </c>
      <c r="E298" s="231" t="str">
        <f>IF($A298="","",_xlfn.XLOOKUP($A298,Attributes!$A:$A,Attributes!I:I))</f>
        <v/>
      </c>
      <c r="F298" s="223"/>
      <c r="G298" s="223"/>
      <c r="H298" s="223"/>
      <c r="I298" s="232"/>
      <c r="J298" s="223"/>
      <c r="K298" s="223"/>
      <c r="L298" s="223"/>
      <c r="M298" s="223"/>
      <c r="N298" s="223"/>
      <c r="O298" s="203"/>
    </row>
    <row r="299" spans="1:15" x14ac:dyDescent="0.25">
      <c r="A299" s="208"/>
      <c r="B299" s="208" t="str">
        <f>IF($A299="","",_xlfn.XLOOKUP($A299,Attributes!$A:$A,Attributes!B:B))</f>
        <v/>
      </c>
      <c r="C299" s="208" t="str">
        <f>IF($A299="","",_xlfn.XLOOKUP($A299,Attributes!$A:$A,Attributes!R:R))</f>
        <v/>
      </c>
      <c r="D299" s="231" t="str">
        <f>IF($A299="","",_xlfn.XLOOKUP($A299,Attributes!$A:$A,Attributes!H:H))</f>
        <v/>
      </c>
      <c r="E299" s="231" t="str">
        <f>IF($A299="","",_xlfn.XLOOKUP($A299,Attributes!$A:$A,Attributes!I:I))</f>
        <v/>
      </c>
    </row>
    <row r="300" spans="1:15" x14ac:dyDescent="0.25">
      <c r="A300" s="208"/>
      <c r="B300" s="208" t="str">
        <f>IF($A300="","",_xlfn.XLOOKUP($A300,Attributes!$A:$A,Attributes!B:B))</f>
        <v/>
      </c>
      <c r="C300" s="208" t="str">
        <f>IF($A300="","",_xlfn.XLOOKUP($A300,Attributes!$A:$A,Attributes!R:R))</f>
        <v/>
      </c>
      <c r="D300" s="231" t="str">
        <f>IF($A300="","",_xlfn.XLOOKUP($A300,Attributes!$A:$A,Attributes!H:H))</f>
        <v/>
      </c>
      <c r="E300" s="231" t="str">
        <f>IF($A300="","",_xlfn.XLOOKUP($A300,Attributes!$A:$A,Attributes!I:I))</f>
        <v/>
      </c>
    </row>
  </sheetData>
  <sheetProtection insertColumns="0" insertRows="0" deleteColumns="0" deleteRows="0" sort="0" autoFilter="0"/>
  <autoFilter ref="A4:O300" xr:uid="{00000000-0001-0000-0600-000000000000}"/>
  <mergeCells count="7">
    <mergeCell ref="T1:T3"/>
    <mergeCell ref="A2:C2"/>
    <mergeCell ref="A1:C1"/>
    <mergeCell ref="P1:P3"/>
    <mergeCell ref="Q1:Q3"/>
    <mergeCell ref="R1:R3"/>
    <mergeCell ref="S1:S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A352F966BE2547A773230096B77AA8" ma:contentTypeVersion="15" ma:contentTypeDescription="Create a new document." ma:contentTypeScope="" ma:versionID="09db53f1ff898e5f2ad2cb0b27bc2480">
  <xsd:schema xmlns:xsd="http://www.w3.org/2001/XMLSchema" xmlns:xs="http://www.w3.org/2001/XMLSchema" xmlns:p="http://schemas.microsoft.com/office/2006/metadata/properties" xmlns:ns2="eddfecd9-c3a5-42a1-ad81-1f7b1997c871" xmlns:ns3="b4b6e89f-f792-43b2-98e3-f6e1d7b3dadb" targetNamespace="http://schemas.microsoft.com/office/2006/metadata/properties" ma:root="true" ma:fieldsID="09b58df90ae6eeae13e8ad8a896e386d" ns2:_="" ns3:_="">
    <xsd:import namespace="eddfecd9-c3a5-42a1-ad81-1f7b1997c871"/>
    <xsd:import namespace="b4b6e89f-f792-43b2-98e3-f6e1d7b3da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dfecd9-c3a5-42a1-ad81-1f7b1997c8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0ac1d26-ba2e-44f2-9a83-ce4351c600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b6e89f-f792-43b2-98e3-f6e1d7b3dad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2792699-9316-4b44-a050-f3aa6d2ea09b}" ma:internalName="TaxCatchAll" ma:showField="CatchAllData" ma:web="b4b6e89f-f792-43b2-98e3-f6e1d7b3da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ddfecd9-c3a5-42a1-ad81-1f7b1997c871">
      <Terms xmlns="http://schemas.microsoft.com/office/infopath/2007/PartnerControls"/>
    </lcf76f155ced4ddcb4097134ff3c332f>
    <TaxCatchAll xmlns="b4b6e89f-f792-43b2-98e3-f6e1d7b3dad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A11F95B5-C1B2-4C9E-972B-E3349B3374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dfecd9-c3a5-42a1-ad81-1f7b1997c871"/>
    <ds:schemaRef ds:uri="b4b6e89f-f792-43b2-98e3-f6e1d7b3d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18CF84-64F2-4EB0-974E-543C413AD7EC}">
  <ds:schemaRefs>
    <ds:schemaRef ds:uri="http://schemas.microsoft.com/office/2006/metadata/properties"/>
    <ds:schemaRef ds:uri="http://schemas.microsoft.com/office/infopath/2007/PartnerControls"/>
    <ds:schemaRef ds:uri="eddfecd9-c3a5-42a1-ad81-1f7b1997c871"/>
    <ds:schemaRef ds:uri="b4b6e89f-f792-43b2-98e3-f6e1d7b3dadb"/>
  </ds:schemaRefs>
</ds:datastoreItem>
</file>

<file path=customXml/itemProps3.xml><?xml version="1.0" encoding="utf-8"?>
<ds:datastoreItem xmlns:ds="http://schemas.openxmlformats.org/officeDocument/2006/customXml" ds:itemID="{7D9A8877-9BE2-4249-B76A-43FDB1DA8FF4}">
  <ds:schemaRefs>
    <ds:schemaRef ds:uri="http://schemas.microsoft.com/sharepoint/v3/contenttype/forms"/>
  </ds:schemaRefs>
</ds:datastoreItem>
</file>

<file path=customXml/itemProps4.xml><?xml version="1.0" encoding="utf-8"?>
<ds:datastoreItem xmlns:ds="http://schemas.openxmlformats.org/officeDocument/2006/customXml" ds:itemID="{A2F0E5C5-78B8-4C02-9AA0-4CBB92D9AB2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ReadMe</vt:lpstr>
      <vt:lpstr>Change History</vt:lpstr>
      <vt:lpstr>Attributes</vt:lpstr>
      <vt:lpstr>Data for Attributes per Brick</vt:lpstr>
      <vt:lpstr>Bricks</vt:lpstr>
      <vt:lpstr>Bricks added in version</vt:lpstr>
      <vt:lpstr>Foutmeldingen</vt:lpstr>
      <vt:lpstr>GUDID (US-FDA)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GZHZ_GS1DAS_DataModel</dc:title>
  <dc:subject/>
  <dc:creator>Reinier.Prenger@gs1.nl</dc:creator>
  <cp:keywords>Healthcare; GDSN; FDA</cp:keywords>
  <dc:description/>
  <cp:lastModifiedBy>Melissa Burgerhout</cp:lastModifiedBy>
  <cp:revision/>
  <dcterms:created xsi:type="dcterms:W3CDTF">2015-12-15T11:50:14Z</dcterms:created>
  <dcterms:modified xsi:type="dcterms:W3CDTF">2025-04-02T13:49:13Z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0x010100C7A352F966BE2547A773230096B77AA8</vt:lpwstr>
  </property>
  <property fmtid="{D5CDD505-2E9C-101B-9397-08002B2CF9AE}" pid="3" name="MediaServiceImageTags">
    <vt:lpwstr/>
  </property>
</Properties>
</file>